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le 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13" i="1" l="1"/>
  <c r="H67" i="1"/>
  <c r="V144" i="1" l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G113" i="1"/>
  <c r="F113" i="1"/>
  <c r="E113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G81" i="1" l="1"/>
  <c r="H81" i="1"/>
  <c r="G67" i="1"/>
  <c r="E14" i="1"/>
  <c r="F41" i="1"/>
  <c r="G54" i="1"/>
  <c r="E41" i="1"/>
  <c r="H54" i="1"/>
  <c r="H14" i="1"/>
  <c r="G14" i="1"/>
  <c r="G27" i="1"/>
  <c r="G41" i="1"/>
  <c r="D113" i="1" l="1"/>
  <c r="H41" i="1"/>
  <c r="I99" i="1" l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N81" i="1"/>
  <c r="O81" i="1"/>
  <c r="P81" i="1"/>
  <c r="Q81" i="1"/>
  <c r="R81" i="1"/>
  <c r="S81" i="1"/>
  <c r="T81" i="1"/>
  <c r="U81" i="1"/>
  <c r="V81" i="1"/>
  <c r="L81" i="1"/>
  <c r="M81" i="1"/>
  <c r="K81" i="1"/>
  <c r="J81" i="1"/>
  <c r="I81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V41" i="1"/>
  <c r="U41" i="1"/>
  <c r="T41" i="1"/>
  <c r="S41" i="1"/>
  <c r="R41" i="1"/>
  <c r="Q41" i="1"/>
  <c r="P41" i="1"/>
  <c r="N41" i="1"/>
  <c r="M41" i="1"/>
  <c r="L41" i="1"/>
  <c r="K41" i="1"/>
  <c r="J41" i="1"/>
  <c r="I41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U14" i="1"/>
  <c r="V14" i="1"/>
  <c r="T14" i="1"/>
  <c r="S14" i="1"/>
  <c r="R14" i="1"/>
  <c r="Q14" i="1"/>
  <c r="P14" i="1"/>
  <c r="O14" i="1"/>
  <c r="N14" i="1"/>
  <c r="M14" i="1"/>
  <c r="L14" i="1"/>
  <c r="K14" i="1"/>
  <c r="J14" i="1"/>
  <c r="I14" i="1"/>
  <c r="D54" i="1" l="1"/>
  <c r="E54" i="1"/>
  <c r="F54" i="1"/>
  <c r="D41" i="1"/>
  <c r="D99" i="1"/>
  <c r="H27" i="1"/>
  <c r="F27" i="1"/>
  <c r="E27" i="1"/>
  <c r="D27" i="1"/>
  <c r="F14" i="1"/>
  <c r="D14" i="1"/>
  <c r="H99" i="1" l="1"/>
  <c r="G99" i="1"/>
  <c r="F99" i="1"/>
  <c r="E99" i="1"/>
  <c r="F81" i="1"/>
  <c r="E81" i="1"/>
  <c r="D81" i="1"/>
  <c r="F67" i="1"/>
  <c r="E67" i="1"/>
  <c r="D67" i="1"/>
</calcChain>
</file>

<file path=xl/sharedStrings.xml><?xml version="1.0" encoding="utf-8"?>
<sst xmlns="http://schemas.openxmlformats.org/spreadsheetml/2006/main" count="409" uniqueCount="94">
  <si>
    <t>Наименование блюда</t>
  </si>
  <si>
    <t>Пищевые вещества (г)</t>
  </si>
  <si>
    <t>Итого  за 1день:</t>
  </si>
  <si>
    <t>№ тк</t>
  </si>
  <si>
    <t>Масса блюда (г)</t>
  </si>
  <si>
    <t>Белки, г</t>
  </si>
  <si>
    <t>Жиры, г</t>
  </si>
  <si>
    <t>Углеводы, г</t>
  </si>
  <si>
    <t>Энергетическая ценность 
(ккал)</t>
  </si>
  <si>
    <t>А</t>
  </si>
  <si>
    <t>первый день</t>
  </si>
  <si>
    <t>P</t>
  </si>
  <si>
    <t>Mg</t>
  </si>
  <si>
    <t>Fe</t>
  </si>
  <si>
    <t>второй день</t>
  </si>
  <si>
    <t>обед</t>
  </si>
  <si>
    <t>Картофельное пюре</t>
  </si>
  <si>
    <t>Компот из смеси сухофруктов</t>
  </si>
  <si>
    <t>Хлеб пшеничный</t>
  </si>
  <si>
    <t>третий день</t>
  </si>
  <si>
    <t>Каша пшенная рассыпчатая</t>
  </si>
  <si>
    <t>четвертый день</t>
  </si>
  <si>
    <t>Борщ с капустой  со сметаной</t>
  </si>
  <si>
    <t>пятый  день</t>
  </si>
  <si>
    <t>шестой  день</t>
  </si>
  <si>
    <t>седьмой день</t>
  </si>
  <si>
    <t>восьмой  день</t>
  </si>
  <si>
    <t>девятый день</t>
  </si>
  <si>
    <t>десятый день</t>
  </si>
  <si>
    <t>54-9с</t>
  </si>
  <si>
    <t>Суп фасолевый</t>
  </si>
  <si>
    <t>чай с сахаром</t>
  </si>
  <si>
    <t>54-2гн</t>
  </si>
  <si>
    <t>54-2с</t>
  </si>
  <si>
    <t>110.4</t>
  </si>
  <si>
    <t>54-9м</t>
  </si>
  <si>
    <t>54-1м</t>
  </si>
  <si>
    <t>бефстроганов из отварной говядины</t>
  </si>
  <si>
    <t>54-1г</t>
  </si>
  <si>
    <t>макароны отварные</t>
  </si>
  <si>
    <t>плов с курицей</t>
  </si>
  <si>
    <t>54-12м</t>
  </si>
  <si>
    <t>Хлеб ржаной</t>
  </si>
  <si>
    <t>пром</t>
  </si>
  <si>
    <t>54-11з</t>
  </si>
  <si>
    <t>салат из моркови и яблок</t>
  </si>
  <si>
    <t>54-13з</t>
  </si>
  <si>
    <t>Салат из свеклы отварной</t>
  </si>
  <si>
    <t>54-1хн</t>
  </si>
  <si>
    <t>54-32хн</t>
  </si>
  <si>
    <t>Компот из свежих яблок</t>
  </si>
  <si>
    <t>54-11г</t>
  </si>
  <si>
    <t>54-3соус</t>
  </si>
  <si>
    <t>54-8с</t>
  </si>
  <si>
    <t>суп гороховый</t>
  </si>
  <si>
    <t>54-7с</t>
  </si>
  <si>
    <t>Суп картофельный с макаронными изделиями</t>
  </si>
  <si>
    <t>54-11р</t>
  </si>
  <si>
    <t>54-12г</t>
  </si>
  <si>
    <t>54-23м</t>
  </si>
  <si>
    <t>Рыба тущенная в томате с овощами(минтай)</t>
  </si>
  <si>
    <t>54-25м</t>
  </si>
  <si>
    <t>курица тушеная с морковью</t>
  </si>
  <si>
    <t>54-2м</t>
  </si>
  <si>
    <t>гуляш из говядины</t>
  </si>
  <si>
    <t>54-8з</t>
  </si>
  <si>
    <t>салат из белокачанной капусты с морковью</t>
  </si>
  <si>
    <t>жаркое по-домашнему (говядина)</t>
  </si>
  <si>
    <t>54-6г</t>
  </si>
  <si>
    <t>рис отварной</t>
  </si>
  <si>
    <t>54-4г</t>
  </si>
  <si>
    <t>каша гречневая рассыпчатая</t>
  </si>
  <si>
    <t xml:space="preserve">Минеральные вещества (Na, Ca, K, Mg, P,
Fe - в мг; I, Se, F - в мкг)
</t>
  </si>
  <si>
    <t>B1</t>
  </si>
  <si>
    <t>B2</t>
  </si>
  <si>
    <t>D</t>
  </si>
  <si>
    <t>C</t>
  </si>
  <si>
    <t>Na</t>
  </si>
  <si>
    <t>K</t>
  </si>
  <si>
    <t>Ca</t>
  </si>
  <si>
    <t>I</t>
  </si>
  <si>
    <t>Se</t>
  </si>
  <si>
    <t>F</t>
  </si>
  <si>
    <t xml:space="preserve">Витамины (В1, В2, C - в
мг; А - мкг рет.экв; D - мкг)
</t>
  </si>
  <si>
    <t>54-9з</t>
  </si>
  <si>
    <t>Салат из белокачанной капусты с морковью и яблоками</t>
  </si>
  <si>
    <t>Биточек из курицы</t>
  </si>
  <si>
    <t>Соус  красный основной</t>
  </si>
  <si>
    <t>Каша гречневая рассыпчатая</t>
  </si>
  <si>
    <t>Чай с сахаром</t>
  </si>
  <si>
    <t>Гуляш из говядины</t>
  </si>
  <si>
    <t>Макароны отварные</t>
  </si>
  <si>
    <t>54-10с</t>
  </si>
  <si>
    <t>суп крестьянский с крупой (перловой)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</si>
</sst>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Times New Roman"/>
      <charset val="204"/>
    </font>
    <font>
      <b/>
      <i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shrinkToFit="1"/>
    </xf>
    <xf numFmtId="2" fontId="2" fillId="2" borderId="10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shrinkToFit="1"/>
    </xf>
    <xf numFmtId="2" fontId="2" fillId="2" borderId="5" xfId="0" applyNumberFormat="1" applyFont="1" applyFill="1" applyBorder="1" applyAlignment="1">
      <alignment horizontal="center" vertical="top" shrinkToFit="1"/>
    </xf>
    <xf numFmtId="2" fontId="5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shrinkToFit="1"/>
    </xf>
    <xf numFmtId="2" fontId="2" fillId="2" borderId="2" xfId="0" applyNumberFormat="1" applyFont="1" applyFill="1" applyBorder="1" applyAlignment="1">
      <alignment horizontal="center" vertical="top" shrinkToFit="1"/>
    </xf>
    <xf numFmtId="2" fontId="2" fillId="2" borderId="5" xfId="0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556082</xdr:colOff>
      <xdr:row>1</xdr:row>
      <xdr:rowOff>0</xdr:rowOff>
    </xdr:from>
    <xdr:ext cx="1102360" cy="10795"/>
    <xdr:sp macro="" textlink="">
      <xdr:nvSpPr>
        <xdr:cNvPr id="2" name="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3" name="Shap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543757" y="15875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4" name="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3543757" y="15875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5" name="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3543757" y="350043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6" name="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7" name="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8" name="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9" name="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3543757" y="6643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0" name="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3543757" y="96440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1" name="Shap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3543757" y="96440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2" name="Shap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3543757" y="12977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3" name="Shap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3543757" y="12977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4" name="Shap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3543757" y="164623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5" name="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3543757" y="164623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6" name="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3543757" y="19788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7" name="Shap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3543757" y="19788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8" name="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19" name="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20" name="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21" name="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3543757" y="1031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3632</xdr:colOff>
      <xdr:row>15</xdr:row>
      <xdr:rowOff>0</xdr:rowOff>
    </xdr:from>
    <xdr:ext cx="1102360" cy="10795"/>
    <xdr:sp macro="" textlink="">
      <xdr:nvSpPr>
        <xdr:cNvPr id="22" name="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3289757" y="307181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33" name="Shape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2613482" y="396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29</xdr:row>
      <xdr:rowOff>0</xdr:rowOff>
    </xdr:from>
    <xdr:ext cx="1102360" cy="10795"/>
    <xdr:sp macro="" textlink="">
      <xdr:nvSpPr>
        <xdr:cNvPr id="34" name="Shape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42</xdr:row>
      <xdr:rowOff>0</xdr:rowOff>
    </xdr:from>
    <xdr:ext cx="1102360" cy="10795"/>
    <xdr:sp macro="" textlink="">
      <xdr:nvSpPr>
        <xdr:cNvPr id="35" name="Shap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56</xdr:row>
      <xdr:rowOff>0</xdr:rowOff>
    </xdr:from>
    <xdr:ext cx="1102360" cy="10795"/>
    <xdr:sp macro="" textlink="">
      <xdr:nvSpPr>
        <xdr:cNvPr id="36" name="Shape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69</xdr:row>
      <xdr:rowOff>0</xdr:rowOff>
    </xdr:from>
    <xdr:ext cx="1102360" cy="10795"/>
    <xdr:sp macro="" textlink="">
      <xdr:nvSpPr>
        <xdr:cNvPr id="37" name="Shape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/>
      </xdr:nvSpPr>
      <xdr:spPr>
        <a:xfrm>
          <a:off x="2772232" y="268287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87</xdr:row>
      <xdr:rowOff>0</xdr:rowOff>
    </xdr:from>
    <xdr:ext cx="1102360" cy="10795"/>
    <xdr:sp macro="" textlink="">
      <xdr:nvSpPr>
        <xdr:cNvPr id="38" name="Shape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2772232" y="6278563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101</xdr:row>
      <xdr:rowOff>0</xdr:rowOff>
    </xdr:from>
    <xdr:ext cx="1102360" cy="10795"/>
    <xdr:sp macro="" textlink="">
      <xdr:nvSpPr>
        <xdr:cNvPr id="41" name="Shape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/>
      </xdr:nvSpPr>
      <xdr:spPr>
        <a:xfrm>
          <a:off x="2772232" y="10033000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119</xdr:row>
      <xdr:rowOff>0</xdr:rowOff>
    </xdr:from>
    <xdr:ext cx="1102360" cy="10795"/>
    <xdr:sp macro="" textlink="">
      <xdr:nvSpPr>
        <xdr:cNvPr id="42" name="Shape 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2772232" y="13628688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39" name="Shap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29</xdr:row>
      <xdr:rowOff>0</xdr:rowOff>
    </xdr:from>
    <xdr:ext cx="1102360" cy="10795"/>
    <xdr:sp macro="" textlink="">
      <xdr:nvSpPr>
        <xdr:cNvPr id="40" name="Shap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42</xdr:row>
      <xdr:rowOff>0</xdr:rowOff>
    </xdr:from>
    <xdr:ext cx="1102360" cy="10795"/>
    <xdr:sp macro="" textlink="">
      <xdr:nvSpPr>
        <xdr:cNvPr id="43" name="Shape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56</xdr:row>
      <xdr:rowOff>0</xdr:rowOff>
    </xdr:from>
    <xdr:ext cx="1102360" cy="10795"/>
    <xdr:sp macro="" textlink="">
      <xdr:nvSpPr>
        <xdr:cNvPr id="44" name="Shape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69</xdr:row>
      <xdr:rowOff>0</xdr:rowOff>
    </xdr:from>
    <xdr:ext cx="1102360" cy="10795"/>
    <xdr:sp macro="" textlink="">
      <xdr:nvSpPr>
        <xdr:cNvPr id="45" name="Shape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87</xdr:row>
      <xdr:rowOff>0</xdr:rowOff>
    </xdr:from>
    <xdr:ext cx="1102360" cy="10795"/>
    <xdr:sp macro="" textlink="">
      <xdr:nvSpPr>
        <xdr:cNvPr id="46" name="Shape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101</xdr:row>
      <xdr:rowOff>0</xdr:rowOff>
    </xdr:from>
    <xdr:ext cx="1102360" cy="10795"/>
    <xdr:sp macro="" textlink="">
      <xdr:nvSpPr>
        <xdr:cNvPr id="47" name="Shape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119</xdr:row>
      <xdr:rowOff>0</xdr:rowOff>
    </xdr:from>
    <xdr:ext cx="1102360" cy="10795"/>
    <xdr:sp macro="" textlink="">
      <xdr:nvSpPr>
        <xdr:cNvPr id="48" name="Shape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3043695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133</xdr:row>
      <xdr:rowOff>0</xdr:rowOff>
    </xdr:from>
    <xdr:ext cx="1102360" cy="10795"/>
    <xdr:sp macro="" textlink="">
      <xdr:nvSpPr>
        <xdr:cNvPr id="52" name="Shape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3289757" y="246221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133</xdr:row>
      <xdr:rowOff>0</xdr:rowOff>
    </xdr:from>
    <xdr:ext cx="1102360" cy="10795"/>
    <xdr:sp macro="" textlink="">
      <xdr:nvSpPr>
        <xdr:cNvPr id="53" name="Shape 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3289757" y="246221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15</xdr:row>
      <xdr:rowOff>0</xdr:rowOff>
    </xdr:from>
    <xdr:ext cx="1102360" cy="10795"/>
    <xdr:sp macro="" textlink="">
      <xdr:nvSpPr>
        <xdr:cNvPr id="50" name="Shape 2">
          <a:extLst>
            <a:ext uri="{FF2B5EF4-FFF2-40B4-BE49-F238E27FC236}">
              <a16:creationId xmlns="" xmlns:a16="http://schemas.microsoft.com/office/drawing/2014/main" id="{E653FD28-E107-4EB3-A801-A64062853E22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29</xdr:row>
      <xdr:rowOff>0</xdr:rowOff>
    </xdr:from>
    <xdr:ext cx="1102360" cy="10795"/>
    <xdr:sp macro="" textlink="">
      <xdr:nvSpPr>
        <xdr:cNvPr id="51" name="Shape 2">
          <a:extLst>
            <a:ext uri="{FF2B5EF4-FFF2-40B4-BE49-F238E27FC236}">
              <a16:creationId xmlns="" xmlns:a16="http://schemas.microsoft.com/office/drawing/2014/main" id="{52308685-03BE-403D-8B94-F50132B5413E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42</xdr:row>
      <xdr:rowOff>0</xdr:rowOff>
    </xdr:from>
    <xdr:ext cx="1102360" cy="10795"/>
    <xdr:sp macro="" textlink="">
      <xdr:nvSpPr>
        <xdr:cNvPr id="54" name="Shape 2">
          <a:extLst>
            <a:ext uri="{FF2B5EF4-FFF2-40B4-BE49-F238E27FC236}">
              <a16:creationId xmlns="" xmlns:a16="http://schemas.microsoft.com/office/drawing/2014/main" id="{2A7FE214-6433-46C8-9601-249E05F2B88D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56</xdr:row>
      <xdr:rowOff>0</xdr:rowOff>
    </xdr:from>
    <xdr:ext cx="1102360" cy="10795"/>
    <xdr:sp macro="" textlink="">
      <xdr:nvSpPr>
        <xdr:cNvPr id="55" name="Shape 2">
          <a:extLst>
            <a:ext uri="{FF2B5EF4-FFF2-40B4-BE49-F238E27FC236}">
              <a16:creationId xmlns="" xmlns:a16="http://schemas.microsoft.com/office/drawing/2014/main" id="{D82B77C5-C7FC-46DA-BC78-B711A7D55532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69</xdr:row>
      <xdr:rowOff>0</xdr:rowOff>
    </xdr:from>
    <xdr:ext cx="1102360" cy="10795"/>
    <xdr:sp macro="" textlink="">
      <xdr:nvSpPr>
        <xdr:cNvPr id="57" name="Shape 2">
          <a:extLst>
            <a:ext uri="{FF2B5EF4-FFF2-40B4-BE49-F238E27FC236}">
              <a16:creationId xmlns="" xmlns:a16="http://schemas.microsoft.com/office/drawing/2014/main" id="{7D25F21C-AEBE-4F40-B110-0A9482E5224F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87</xdr:row>
      <xdr:rowOff>0</xdr:rowOff>
    </xdr:from>
    <xdr:ext cx="1102360" cy="10795"/>
    <xdr:sp macro="" textlink="">
      <xdr:nvSpPr>
        <xdr:cNvPr id="58" name="Shape 2">
          <a:extLst>
            <a:ext uri="{FF2B5EF4-FFF2-40B4-BE49-F238E27FC236}">
              <a16:creationId xmlns="" xmlns:a16="http://schemas.microsoft.com/office/drawing/2014/main" id="{F216AC5F-354C-4AFC-B38E-09B1F4567E1E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101</xdr:row>
      <xdr:rowOff>0</xdr:rowOff>
    </xdr:from>
    <xdr:ext cx="1102360" cy="10795"/>
    <xdr:sp macro="" textlink="">
      <xdr:nvSpPr>
        <xdr:cNvPr id="60" name="Shape 2">
          <a:extLst>
            <a:ext uri="{FF2B5EF4-FFF2-40B4-BE49-F238E27FC236}">
              <a16:creationId xmlns="" xmlns:a16="http://schemas.microsoft.com/office/drawing/2014/main" id="{EA33DA08-9062-4E67-B130-D32D462E1E17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119</xdr:row>
      <xdr:rowOff>0</xdr:rowOff>
    </xdr:from>
    <xdr:ext cx="1102360" cy="10795"/>
    <xdr:sp macro="" textlink="">
      <xdr:nvSpPr>
        <xdr:cNvPr id="62" name="Shape 2">
          <a:extLst>
            <a:ext uri="{FF2B5EF4-FFF2-40B4-BE49-F238E27FC236}">
              <a16:creationId xmlns="" xmlns:a16="http://schemas.microsoft.com/office/drawing/2014/main" id="{12C0FF7A-B475-4CF2-9755-2747FE17A5FC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4</xdr:col>
      <xdr:colOff>556082</xdr:colOff>
      <xdr:row>133</xdr:row>
      <xdr:rowOff>0</xdr:rowOff>
    </xdr:from>
    <xdr:ext cx="1102360" cy="10795"/>
    <xdr:sp macro="" textlink="">
      <xdr:nvSpPr>
        <xdr:cNvPr id="63" name="Shape 2">
          <a:extLst>
            <a:ext uri="{FF2B5EF4-FFF2-40B4-BE49-F238E27FC236}">
              <a16:creationId xmlns="" xmlns:a16="http://schemas.microsoft.com/office/drawing/2014/main" id="{9D9A5AE0-8C53-404E-9AA3-5C7A70EE3D25}"/>
            </a:ext>
          </a:extLst>
        </xdr:cNvPr>
        <xdr:cNvSpPr/>
      </xdr:nvSpPr>
      <xdr:spPr>
        <a:xfrm>
          <a:off x="3289757" y="301625"/>
          <a:ext cx="1102360" cy="10795"/>
        </a:xfrm>
        <a:custGeom>
          <a:avLst/>
          <a:gdLst/>
          <a:ahLst/>
          <a:cxnLst/>
          <a:rect l="0" t="0" r="0" b="0"/>
          <a:pathLst>
            <a:path w="1102360" h="10795">
              <a:moveTo>
                <a:pt x="1102360" y="0"/>
              </a:moveTo>
              <a:lnTo>
                <a:pt x="0" y="0"/>
              </a:lnTo>
              <a:lnTo>
                <a:pt x="0" y="10795"/>
              </a:lnTo>
              <a:lnTo>
                <a:pt x="1102360" y="10795"/>
              </a:lnTo>
              <a:lnTo>
                <a:pt x="11023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44"/>
  <sheetViews>
    <sheetView tabSelected="1" topLeftCell="A85" zoomScale="120" zoomScaleNormal="120" workbookViewId="0">
      <selection activeCell="X37" sqref="X37"/>
    </sheetView>
  </sheetViews>
  <sheetFormatPr defaultRowHeight="12.75" x14ac:dyDescent="0.2"/>
  <cols>
    <col min="1" max="1" width="2.33203125" customWidth="1"/>
    <col min="2" max="2" width="10.6640625" style="45" customWidth="1"/>
    <col min="3" max="3" width="30.5" style="32" customWidth="1"/>
    <col min="4" max="4" width="7" style="26" customWidth="1"/>
    <col min="5" max="5" width="5.6640625" style="26" customWidth="1"/>
    <col min="6" max="6" width="6.33203125" style="26" customWidth="1"/>
    <col min="7" max="7" width="5.83203125" style="26" customWidth="1"/>
    <col min="8" max="8" width="7.5" style="26" customWidth="1"/>
    <col min="9" max="9" width="4.1640625" style="26" customWidth="1"/>
    <col min="10" max="10" width="4.5" style="26" customWidth="1"/>
    <col min="11" max="11" width="5.83203125" style="26" customWidth="1"/>
    <col min="12" max="12" width="4.33203125" style="26" customWidth="1"/>
    <col min="13" max="13" width="4.83203125" style="26" customWidth="1"/>
    <col min="14" max="14" width="5.5" style="26" customWidth="1"/>
    <col min="15" max="15" width="5.6640625" style="26" customWidth="1"/>
    <col min="16" max="17" width="5.5" style="26" customWidth="1"/>
    <col min="18" max="18" width="6.1640625" style="26" customWidth="1"/>
    <col min="19" max="20" width="5.1640625" style="26" customWidth="1"/>
    <col min="21" max="21" width="4.6640625" style="26" customWidth="1"/>
    <col min="22" max="22" width="6" style="26" customWidth="1"/>
    <col min="23" max="23" width="6.1640625" customWidth="1"/>
  </cols>
  <sheetData>
    <row r="1" spans="2:23" ht="24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2:23" s="7" customFormat="1" ht="24" customHeight="1" x14ac:dyDescent="0.2">
      <c r="B2" s="49" t="s">
        <v>3</v>
      </c>
      <c r="C2" s="49" t="s">
        <v>0</v>
      </c>
      <c r="D2" s="50" t="s">
        <v>4</v>
      </c>
      <c r="E2" s="49" t="s">
        <v>1</v>
      </c>
      <c r="F2" s="49"/>
      <c r="G2" s="49"/>
      <c r="H2" s="50" t="s">
        <v>8</v>
      </c>
      <c r="I2" s="50" t="s">
        <v>83</v>
      </c>
      <c r="J2" s="50"/>
      <c r="K2" s="50"/>
      <c r="L2" s="50"/>
      <c r="M2" s="50"/>
      <c r="N2" s="50" t="s">
        <v>72</v>
      </c>
      <c r="O2" s="50"/>
      <c r="P2" s="50"/>
      <c r="Q2" s="50"/>
      <c r="R2" s="50"/>
      <c r="S2" s="50"/>
      <c r="T2" s="50"/>
      <c r="U2" s="50"/>
      <c r="V2" s="50"/>
      <c r="W2" s="6"/>
    </row>
    <row r="3" spans="2:23" s="7" customFormat="1" ht="45" customHeight="1" x14ac:dyDescent="0.2">
      <c r="B3" s="49"/>
      <c r="C3" s="49"/>
      <c r="D3" s="50"/>
      <c r="E3" s="10" t="s">
        <v>5</v>
      </c>
      <c r="F3" s="10" t="s">
        <v>6</v>
      </c>
      <c r="G3" s="10" t="s">
        <v>7</v>
      </c>
      <c r="H3" s="55"/>
      <c r="I3" s="8" t="s">
        <v>73</v>
      </c>
      <c r="J3" s="8" t="s">
        <v>74</v>
      </c>
      <c r="K3" s="8" t="s">
        <v>9</v>
      </c>
      <c r="L3" s="8" t="s">
        <v>75</v>
      </c>
      <c r="M3" s="8" t="s">
        <v>76</v>
      </c>
      <c r="N3" s="8" t="s">
        <v>77</v>
      </c>
      <c r="O3" s="8" t="s">
        <v>78</v>
      </c>
      <c r="P3" s="8" t="s">
        <v>79</v>
      </c>
      <c r="Q3" s="8" t="s">
        <v>12</v>
      </c>
      <c r="R3" s="8" t="s">
        <v>11</v>
      </c>
      <c r="S3" s="8" t="s">
        <v>13</v>
      </c>
      <c r="T3" s="8" t="s">
        <v>80</v>
      </c>
      <c r="U3" s="8" t="s">
        <v>81</v>
      </c>
      <c r="V3" s="8" t="s">
        <v>82</v>
      </c>
      <c r="W3" s="9"/>
    </row>
    <row r="4" spans="2:23" ht="15" customHeight="1" x14ac:dyDescent="0.2">
      <c r="B4" s="60" t="s">
        <v>10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"/>
    </row>
    <row r="5" spans="2:23" s="3" customFormat="1" ht="12" customHeight="1" x14ac:dyDescent="0.2">
      <c r="B5" s="11"/>
      <c r="C5" s="39" t="s">
        <v>15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"/>
    </row>
    <row r="6" spans="2:23" s="4" customFormat="1" ht="22.5" customHeight="1" x14ac:dyDescent="0.2">
      <c r="B6" s="15" t="s">
        <v>84</v>
      </c>
      <c r="C6" s="16" t="s">
        <v>85</v>
      </c>
      <c r="D6" s="17">
        <v>60</v>
      </c>
      <c r="E6" s="17">
        <v>0.8</v>
      </c>
      <c r="F6" s="17">
        <v>6</v>
      </c>
      <c r="G6" s="17">
        <v>3.6</v>
      </c>
      <c r="H6" s="17">
        <v>72.400000000000006</v>
      </c>
      <c r="I6" s="5">
        <v>0.02</v>
      </c>
      <c r="J6" s="5">
        <v>0.02</v>
      </c>
      <c r="K6" s="5">
        <v>242</v>
      </c>
      <c r="L6" s="5">
        <v>0</v>
      </c>
      <c r="M6" s="5">
        <v>17.3</v>
      </c>
      <c r="N6" s="5">
        <v>88</v>
      </c>
      <c r="O6" s="5">
        <v>160</v>
      </c>
      <c r="P6" s="5">
        <v>22</v>
      </c>
      <c r="Q6" s="5">
        <v>11</v>
      </c>
      <c r="R6" s="5">
        <v>19</v>
      </c>
      <c r="S6" s="5">
        <v>0.56000000000000005</v>
      </c>
      <c r="T6" s="5">
        <v>9.9</v>
      </c>
      <c r="U6" s="5">
        <v>0.15</v>
      </c>
      <c r="V6" s="5">
        <v>11</v>
      </c>
      <c r="W6" s="2"/>
    </row>
    <row r="7" spans="2:23" s="4" customFormat="1" ht="18" customHeight="1" x14ac:dyDescent="0.2">
      <c r="B7" s="15" t="s">
        <v>92</v>
      </c>
      <c r="C7" s="16" t="s">
        <v>93</v>
      </c>
      <c r="D7" s="17">
        <v>200</v>
      </c>
      <c r="E7" s="17">
        <v>24.7</v>
      </c>
      <c r="F7" s="17">
        <v>28.9</v>
      </c>
      <c r="G7" s="17">
        <v>56.3</v>
      </c>
      <c r="H7" s="17">
        <v>116.8</v>
      </c>
      <c r="I7" s="5">
        <v>0.04</v>
      </c>
      <c r="J7" s="5">
        <v>0.04</v>
      </c>
      <c r="K7" s="5">
        <v>103.2</v>
      </c>
      <c r="L7" s="5">
        <v>0</v>
      </c>
      <c r="M7" s="5">
        <v>6.42</v>
      </c>
      <c r="N7" s="5">
        <v>96.6</v>
      </c>
      <c r="O7" s="5">
        <v>195.4</v>
      </c>
      <c r="P7" s="5">
        <v>25.6</v>
      </c>
      <c r="Q7" s="5">
        <v>15.4</v>
      </c>
      <c r="R7" s="5">
        <v>40.4</v>
      </c>
      <c r="S7" s="5">
        <v>0.5</v>
      </c>
      <c r="T7" s="5">
        <v>15.4</v>
      </c>
      <c r="U7" s="5">
        <v>1.26</v>
      </c>
      <c r="V7" s="5">
        <v>20.6</v>
      </c>
      <c r="W7" s="2"/>
    </row>
    <row r="8" spans="2:23" s="3" customFormat="1" ht="12" customHeight="1" x14ac:dyDescent="0.2">
      <c r="B8" s="20" t="s">
        <v>59</v>
      </c>
      <c r="C8" s="18" t="s">
        <v>86</v>
      </c>
      <c r="D8" s="21">
        <v>90</v>
      </c>
      <c r="E8" s="21">
        <v>17.28</v>
      </c>
      <c r="F8" s="21">
        <v>3.84</v>
      </c>
      <c r="G8" s="21">
        <v>12.1</v>
      </c>
      <c r="H8" s="21">
        <v>151.68</v>
      </c>
      <c r="I8" s="5">
        <v>0.06</v>
      </c>
      <c r="J8" s="5">
        <v>7.0000000000000007E-2</v>
      </c>
      <c r="K8" s="5">
        <v>5.66</v>
      </c>
      <c r="L8" s="5">
        <v>0</v>
      </c>
      <c r="M8" s="5">
        <v>0.56000000000000005</v>
      </c>
      <c r="N8" s="5">
        <v>189.6</v>
      </c>
      <c r="O8" s="5">
        <v>206</v>
      </c>
      <c r="P8" s="5">
        <v>26.4</v>
      </c>
      <c r="Q8" s="5">
        <v>57.6</v>
      </c>
      <c r="R8" s="5">
        <v>129</v>
      </c>
      <c r="S8" s="5">
        <v>1.23</v>
      </c>
      <c r="T8" s="5">
        <v>15.6</v>
      </c>
      <c r="U8" s="5">
        <v>16.559999999999999</v>
      </c>
      <c r="V8" s="5">
        <v>92.4</v>
      </c>
      <c r="W8" s="1"/>
    </row>
    <row r="9" spans="2:23" s="3" customFormat="1" ht="12" customHeight="1" x14ac:dyDescent="0.2">
      <c r="B9" s="20" t="s">
        <v>52</v>
      </c>
      <c r="C9" s="18" t="s">
        <v>87</v>
      </c>
      <c r="D9" s="21">
        <v>20</v>
      </c>
      <c r="E9" s="21">
        <v>0.7</v>
      </c>
      <c r="F9" s="21">
        <v>0.5</v>
      </c>
      <c r="G9" s="21">
        <v>1.9</v>
      </c>
      <c r="H9" s="21">
        <v>15</v>
      </c>
      <c r="I9" s="5">
        <v>0.02</v>
      </c>
      <c r="J9" s="5">
        <v>0</v>
      </c>
      <c r="K9" s="5">
        <v>128</v>
      </c>
      <c r="L9" s="5">
        <v>0.04</v>
      </c>
      <c r="M9" s="5">
        <v>2.68</v>
      </c>
      <c r="N9" s="5">
        <v>12</v>
      </c>
      <c r="O9" s="5">
        <v>142</v>
      </c>
      <c r="P9" s="5">
        <v>9.1999999999999993</v>
      </c>
      <c r="Q9" s="5">
        <v>12</v>
      </c>
      <c r="R9" s="5">
        <v>24</v>
      </c>
      <c r="S9" s="5">
        <v>0.52</v>
      </c>
      <c r="T9" s="5">
        <v>1.8</v>
      </c>
      <c r="U9" s="5">
        <v>0.44</v>
      </c>
      <c r="V9" s="5">
        <v>9</v>
      </c>
      <c r="W9" s="1"/>
    </row>
    <row r="10" spans="2:23" s="3" customFormat="1" ht="12" customHeight="1" x14ac:dyDescent="0.2">
      <c r="B10" s="20" t="s">
        <v>70</v>
      </c>
      <c r="C10" s="18" t="s">
        <v>88</v>
      </c>
      <c r="D10" s="21">
        <v>150</v>
      </c>
      <c r="E10" s="21">
        <v>8.1999999999999993</v>
      </c>
      <c r="F10" s="21">
        <v>6.3</v>
      </c>
      <c r="G10" s="21">
        <v>35.9</v>
      </c>
      <c r="H10" s="21">
        <v>233.7</v>
      </c>
      <c r="I10" s="5">
        <v>0.21</v>
      </c>
      <c r="J10" s="5">
        <v>0.12</v>
      </c>
      <c r="K10" s="5">
        <v>19.2</v>
      </c>
      <c r="L10" s="5">
        <v>0.09</v>
      </c>
      <c r="M10" s="5">
        <v>0</v>
      </c>
      <c r="N10" s="5">
        <v>149</v>
      </c>
      <c r="O10" s="5">
        <v>219</v>
      </c>
      <c r="P10" s="5">
        <v>15</v>
      </c>
      <c r="Q10" s="5">
        <v>120</v>
      </c>
      <c r="R10" s="5">
        <v>181</v>
      </c>
      <c r="S10" s="5">
        <v>4.04</v>
      </c>
      <c r="T10" s="5">
        <v>22</v>
      </c>
      <c r="U10" s="5">
        <v>3.52</v>
      </c>
      <c r="V10" s="5">
        <v>16</v>
      </c>
      <c r="W10" s="1"/>
    </row>
    <row r="11" spans="2:23" s="3" customFormat="1" ht="12.95" customHeight="1" x14ac:dyDescent="0.2">
      <c r="B11" s="20" t="s">
        <v>32</v>
      </c>
      <c r="C11" s="18" t="s">
        <v>89</v>
      </c>
      <c r="D11" s="19">
        <v>200</v>
      </c>
      <c r="E11" s="19">
        <v>0.2</v>
      </c>
      <c r="F11" s="19">
        <v>0</v>
      </c>
      <c r="G11" s="19">
        <v>6.4</v>
      </c>
      <c r="H11" s="19">
        <v>26.8</v>
      </c>
      <c r="I11" s="5">
        <v>0</v>
      </c>
      <c r="J11" s="5">
        <v>0.01</v>
      </c>
      <c r="K11" s="5">
        <v>0.3</v>
      </c>
      <c r="L11" s="5">
        <v>0</v>
      </c>
      <c r="M11" s="5">
        <v>0.04</v>
      </c>
      <c r="N11" s="5">
        <v>0.7</v>
      </c>
      <c r="O11" s="5">
        <v>20.8</v>
      </c>
      <c r="P11" s="5">
        <v>4.5</v>
      </c>
      <c r="Q11" s="5">
        <v>3.8</v>
      </c>
      <c r="R11" s="5">
        <v>7.2</v>
      </c>
      <c r="S11" s="5">
        <v>0.73</v>
      </c>
      <c r="T11" s="5">
        <v>0</v>
      </c>
      <c r="U11" s="5">
        <v>0</v>
      </c>
      <c r="V11" s="5">
        <v>0</v>
      </c>
      <c r="W11" s="1"/>
    </row>
    <row r="12" spans="2:23" s="3" customFormat="1" ht="12.95" customHeight="1" x14ac:dyDescent="0.2">
      <c r="B12" s="15" t="s">
        <v>43</v>
      </c>
      <c r="C12" s="16" t="s">
        <v>42</v>
      </c>
      <c r="D12" s="17">
        <v>30</v>
      </c>
      <c r="E12" s="17">
        <v>2</v>
      </c>
      <c r="F12" s="17">
        <v>0.4</v>
      </c>
      <c r="G12" s="17">
        <v>10</v>
      </c>
      <c r="H12" s="17">
        <v>51.2</v>
      </c>
      <c r="I12" s="5">
        <v>0.1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9.1999999999999993</v>
      </c>
      <c r="Q12" s="5">
        <v>10</v>
      </c>
      <c r="R12" s="5">
        <v>42.4</v>
      </c>
      <c r="S12" s="5">
        <v>1.2</v>
      </c>
      <c r="T12" s="5">
        <v>0</v>
      </c>
      <c r="U12" s="5">
        <v>0</v>
      </c>
      <c r="V12" s="5">
        <v>0</v>
      </c>
      <c r="W12" s="1"/>
    </row>
    <row r="13" spans="2:23" s="3" customFormat="1" ht="15" customHeight="1" x14ac:dyDescent="0.2">
      <c r="B13" s="15" t="s">
        <v>43</v>
      </c>
      <c r="C13" s="18" t="s">
        <v>18</v>
      </c>
      <c r="D13" s="17">
        <v>60</v>
      </c>
      <c r="E13" s="17">
        <v>4.5999999999999996</v>
      </c>
      <c r="F13" s="17">
        <v>0.5</v>
      </c>
      <c r="G13" s="17">
        <v>29.5</v>
      </c>
      <c r="H13" s="17">
        <v>140.6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12</v>
      </c>
      <c r="Q13" s="5">
        <v>21.6</v>
      </c>
      <c r="R13" s="5">
        <v>18</v>
      </c>
      <c r="S13" s="5">
        <v>1.6</v>
      </c>
      <c r="T13" s="5">
        <v>0</v>
      </c>
      <c r="U13" s="5">
        <v>0</v>
      </c>
      <c r="V13" s="5">
        <v>0</v>
      </c>
      <c r="W13" s="2"/>
    </row>
    <row r="14" spans="2:23" s="3" customFormat="1" ht="14.25" customHeight="1" x14ac:dyDescent="0.2">
      <c r="B14" s="57" t="s">
        <v>2</v>
      </c>
      <c r="C14" s="57"/>
      <c r="D14" s="40">
        <f>SUM(D6:D13)</f>
        <v>810</v>
      </c>
      <c r="E14" s="40">
        <f>SUM(E6:E13)</f>
        <v>58.480000000000011</v>
      </c>
      <c r="F14" s="40">
        <f t="shared" ref="F14" si="0">SUM(F6:F13)</f>
        <v>46.439999999999991</v>
      </c>
      <c r="G14" s="40">
        <f>SUM(G6:G13)</f>
        <v>155.70000000000002</v>
      </c>
      <c r="H14" s="40">
        <f>SUM(H6:H13)</f>
        <v>808.18</v>
      </c>
      <c r="I14" s="41">
        <f t="shared" ref="I14:V14" si="1">SUM(I6:I13)</f>
        <v>0.44999999999999996</v>
      </c>
      <c r="J14" s="41">
        <f t="shared" si="1"/>
        <v>0.26</v>
      </c>
      <c r="K14" s="41">
        <f t="shared" si="1"/>
        <v>498.36</v>
      </c>
      <c r="L14" s="41">
        <f t="shared" si="1"/>
        <v>0.13</v>
      </c>
      <c r="M14" s="41">
        <f t="shared" si="1"/>
        <v>26.999999999999996</v>
      </c>
      <c r="N14" s="41">
        <f t="shared" si="1"/>
        <v>535.90000000000009</v>
      </c>
      <c r="O14" s="41">
        <f t="shared" si="1"/>
        <v>943.19999999999993</v>
      </c>
      <c r="P14" s="41">
        <f t="shared" si="1"/>
        <v>123.9</v>
      </c>
      <c r="Q14" s="41">
        <f t="shared" si="1"/>
        <v>251.4</v>
      </c>
      <c r="R14" s="41">
        <f t="shared" si="1"/>
        <v>460.99999999999994</v>
      </c>
      <c r="S14" s="41">
        <f t="shared" si="1"/>
        <v>10.379999999999999</v>
      </c>
      <c r="T14" s="41">
        <f t="shared" si="1"/>
        <v>64.699999999999989</v>
      </c>
      <c r="U14" s="41">
        <f t="shared" si="1"/>
        <v>21.93</v>
      </c>
      <c r="V14" s="41">
        <f t="shared" si="1"/>
        <v>149</v>
      </c>
      <c r="W14" s="2"/>
    </row>
    <row r="15" spans="2:23" s="3" customFormat="1" ht="14.25" customHeight="1" x14ac:dyDescent="0.2"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"/>
    </row>
    <row r="16" spans="2:23" s="7" customFormat="1" ht="24" customHeight="1" x14ac:dyDescent="0.2">
      <c r="B16" s="49" t="s">
        <v>3</v>
      </c>
      <c r="C16" s="49" t="s">
        <v>0</v>
      </c>
      <c r="D16" s="50" t="s">
        <v>4</v>
      </c>
      <c r="E16" s="49" t="s">
        <v>1</v>
      </c>
      <c r="F16" s="49"/>
      <c r="G16" s="49"/>
      <c r="H16" s="50" t="s">
        <v>8</v>
      </c>
      <c r="I16" s="50" t="s">
        <v>83</v>
      </c>
      <c r="J16" s="50"/>
      <c r="K16" s="50"/>
      <c r="L16" s="50"/>
      <c r="M16" s="50"/>
      <c r="N16" s="50" t="s">
        <v>72</v>
      </c>
      <c r="O16" s="50"/>
      <c r="P16" s="50"/>
      <c r="Q16" s="50"/>
      <c r="R16" s="50"/>
      <c r="S16" s="50"/>
      <c r="T16" s="50"/>
      <c r="U16" s="50"/>
      <c r="V16" s="50"/>
      <c r="W16" s="6"/>
    </row>
    <row r="17" spans="2:23" s="42" customFormat="1" ht="48" customHeight="1" x14ac:dyDescent="0.2">
      <c r="B17" s="49"/>
      <c r="C17" s="49"/>
      <c r="D17" s="50"/>
      <c r="E17" s="10" t="s">
        <v>5</v>
      </c>
      <c r="F17" s="10" t="s">
        <v>6</v>
      </c>
      <c r="G17" s="10" t="s">
        <v>7</v>
      </c>
      <c r="H17" s="55"/>
      <c r="I17" s="8" t="s">
        <v>73</v>
      </c>
      <c r="J17" s="8" t="s">
        <v>74</v>
      </c>
      <c r="K17" s="8" t="s">
        <v>9</v>
      </c>
      <c r="L17" s="8" t="s">
        <v>75</v>
      </c>
      <c r="M17" s="8" t="s">
        <v>76</v>
      </c>
      <c r="N17" s="8" t="s">
        <v>77</v>
      </c>
      <c r="O17" s="8" t="s">
        <v>78</v>
      </c>
      <c r="P17" s="8" t="s">
        <v>79</v>
      </c>
      <c r="Q17" s="8" t="s">
        <v>12</v>
      </c>
      <c r="R17" s="8" t="s">
        <v>11</v>
      </c>
      <c r="S17" s="8" t="s">
        <v>13</v>
      </c>
      <c r="T17" s="8" t="s">
        <v>80</v>
      </c>
      <c r="U17" s="8" t="s">
        <v>81</v>
      </c>
      <c r="V17" s="8" t="s">
        <v>82</v>
      </c>
      <c r="W17" s="9"/>
    </row>
    <row r="18" spans="2:23" ht="15" customHeight="1" x14ac:dyDescent="0.2">
      <c r="B18" s="54" t="s"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1"/>
    </row>
    <row r="19" spans="2:23" s="3" customFormat="1" ht="12" customHeight="1" x14ac:dyDescent="0.2">
      <c r="B19" s="11"/>
      <c r="C19" s="12" t="s">
        <v>15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"/>
    </row>
    <row r="20" spans="2:23" s="3" customFormat="1" ht="12.95" customHeight="1" x14ac:dyDescent="0.2">
      <c r="B20" s="24" t="s">
        <v>46</v>
      </c>
      <c r="C20" s="18" t="s">
        <v>47</v>
      </c>
      <c r="D20" s="19">
        <v>60</v>
      </c>
      <c r="E20" s="19">
        <v>0.8</v>
      </c>
      <c r="F20" s="19">
        <v>2.7</v>
      </c>
      <c r="G20" s="19">
        <v>4.5999999999999996</v>
      </c>
      <c r="H20" s="19">
        <v>45.6</v>
      </c>
      <c r="I20" s="5">
        <v>0.01</v>
      </c>
      <c r="J20" s="5">
        <v>0.02</v>
      </c>
      <c r="K20" s="5">
        <v>0.68</v>
      </c>
      <c r="L20" s="5">
        <v>0</v>
      </c>
      <c r="M20" s="5">
        <v>2.2799999999999998</v>
      </c>
      <c r="N20" s="5">
        <v>79</v>
      </c>
      <c r="O20" s="5">
        <v>136</v>
      </c>
      <c r="P20" s="5">
        <v>19</v>
      </c>
      <c r="Q20" s="5">
        <v>11</v>
      </c>
      <c r="R20" s="5">
        <v>22</v>
      </c>
      <c r="S20" s="5">
        <v>0.7</v>
      </c>
      <c r="T20" s="5">
        <v>12</v>
      </c>
      <c r="U20" s="5">
        <v>0.35</v>
      </c>
      <c r="V20" s="5">
        <v>11</v>
      </c>
      <c r="W20" s="1"/>
    </row>
    <row r="21" spans="2:23" s="3" customFormat="1" ht="12.95" customHeight="1" x14ac:dyDescent="0.2">
      <c r="B21" s="44" t="s">
        <v>33</v>
      </c>
      <c r="C21" s="18" t="s">
        <v>22</v>
      </c>
      <c r="D21" s="19">
        <v>200</v>
      </c>
      <c r="E21" s="19">
        <v>4.7</v>
      </c>
      <c r="F21" s="19">
        <v>5.7</v>
      </c>
      <c r="G21" s="19">
        <v>10.1</v>
      </c>
      <c r="H21" s="19" t="s">
        <v>34</v>
      </c>
      <c r="I21" s="5">
        <v>0.03</v>
      </c>
      <c r="J21" s="5">
        <v>0.04</v>
      </c>
      <c r="K21" s="5">
        <v>134.6</v>
      </c>
      <c r="L21" s="5">
        <v>0</v>
      </c>
      <c r="M21" s="5">
        <v>6.76</v>
      </c>
      <c r="N21" s="5">
        <v>107</v>
      </c>
      <c r="O21" s="5">
        <v>21.4</v>
      </c>
      <c r="P21" s="5">
        <v>33.6</v>
      </c>
      <c r="Q21" s="5">
        <v>19.2</v>
      </c>
      <c r="R21" s="5">
        <v>42.6</v>
      </c>
      <c r="S21" s="5">
        <v>0.87</v>
      </c>
      <c r="T21" s="5">
        <v>17.2</v>
      </c>
      <c r="U21" s="5">
        <v>0.4</v>
      </c>
      <c r="V21" s="5">
        <v>22.6</v>
      </c>
      <c r="W21" s="1"/>
    </row>
    <row r="22" spans="2:23" s="3" customFormat="1" ht="12.95" customHeight="1" x14ac:dyDescent="0.2">
      <c r="B22" s="20" t="s">
        <v>63</v>
      </c>
      <c r="C22" s="18" t="s">
        <v>90</v>
      </c>
      <c r="D22" s="21">
        <v>90</v>
      </c>
      <c r="E22" s="21">
        <v>15.18</v>
      </c>
      <c r="F22" s="21">
        <v>14.74</v>
      </c>
      <c r="G22" s="21">
        <v>3.6</v>
      </c>
      <c r="H22" s="21">
        <v>208.8</v>
      </c>
      <c r="I22" s="5">
        <v>3.4000000000000002E-2</v>
      </c>
      <c r="J22" s="5">
        <v>0.1</v>
      </c>
      <c r="K22" s="5">
        <v>22.9</v>
      </c>
      <c r="L22" s="5">
        <v>0.06</v>
      </c>
      <c r="M22" s="5">
        <v>1.27</v>
      </c>
      <c r="N22" s="5">
        <v>109</v>
      </c>
      <c r="O22" s="5">
        <v>290</v>
      </c>
      <c r="P22" s="5">
        <v>14.4</v>
      </c>
      <c r="Q22" s="5">
        <v>21.3</v>
      </c>
      <c r="R22" s="5">
        <v>149</v>
      </c>
      <c r="S22" s="5">
        <v>2.2200000000000002</v>
      </c>
      <c r="T22" s="5">
        <v>15.75</v>
      </c>
      <c r="U22" s="5">
        <v>0.28000000000000003</v>
      </c>
      <c r="V22" s="5">
        <v>56.2</v>
      </c>
      <c r="W22" s="1"/>
    </row>
    <row r="23" spans="2:23" s="3" customFormat="1" ht="12.95" customHeight="1" x14ac:dyDescent="0.2">
      <c r="B23" s="20" t="s">
        <v>38</v>
      </c>
      <c r="C23" s="18" t="s">
        <v>91</v>
      </c>
      <c r="D23" s="19">
        <v>150</v>
      </c>
      <c r="E23" s="19">
        <v>5.3</v>
      </c>
      <c r="F23" s="19">
        <v>4.9000000000000004</v>
      </c>
      <c r="G23" s="19">
        <v>32.799999999999997</v>
      </c>
      <c r="H23" s="19">
        <v>196.8</v>
      </c>
      <c r="I23" s="5">
        <v>0.06</v>
      </c>
      <c r="J23" s="5">
        <v>0.03</v>
      </c>
      <c r="K23" s="5">
        <v>18.399999999999999</v>
      </c>
      <c r="L23" s="5">
        <v>0.09</v>
      </c>
      <c r="M23" s="5">
        <v>0</v>
      </c>
      <c r="N23" s="5">
        <v>149</v>
      </c>
      <c r="O23" s="5">
        <v>53.8</v>
      </c>
      <c r="P23" s="5">
        <v>12</v>
      </c>
      <c r="Q23" s="5">
        <v>7.2</v>
      </c>
      <c r="R23" s="5">
        <v>41</v>
      </c>
      <c r="S23" s="5">
        <v>0.73</v>
      </c>
      <c r="T23" s="5">
        <v>21</v>
      </c>
      <c r="U23" s="5">
        <v>0.06</v>
      </c>
      <c r="V23" s="5">
        <v>12</v>
      </c>
      <c r="W23" s="1"/>
    </row>
    <row r="24" spans="2:23" s="3" customFormat="1" ht="12.95" customHeight="1" x14ac:dyDescent="0.2">
      <c r="B24" s="15" t="s">
        <v>49</v>
      </c>
      <c r="C24" s="16" t="s">
        <v>50</v>
      </c>
      <c r="D24" s="21">
        <v>200</v>
      </c>
      <c r="E24" s="17">
        <v>0.2</v>
      </c>
      <c r="F24" s="17">
        <v>0.1</v>
      </c>
      <c r="G24" s="17">
        <v>9.9</v>
      </c>
      <c r="H24" s="17">
        <v>41.6</v>
      </c>
      <c r="I24" s="5">
        <v>0.01</v>
      </c>
      <c r="J24" s="5">
        <v>0.01</v>
      </c>
      <c r="K24" s="5">
        <v>1.2</v>
      </c>
      <c r="L24" s="5">
        <v>0</v>
      </c>
      <c r="M24" s="5">
        <v>1.6</v>
      </c>
      <c r="N24" s="5">
        <v>7.95</v>
      </c>
      <c r="O24" s="5">
        <v>92.5</v>
      </c>
      <c r="P24" s="5">
        <v>58</v>
      </c>
      <c r="Q24" s="5">
        <v>3.1</v>
      </c>
      <c r="R24" s="5">
        <v>3.8</v>
      </c>
      <c r="S24" s="5">
        <v>0.79</v>
      </c>
      <c r="T24" s="5">
        <v>0.8</v>
      </c>
      <c r="U24" s="5">
        <v>0.1</v>
      </c>
      <c r="V24" s="5">
        <v>3.2</v>
      </c>
      <c r="W24" s="1"/>
    </row>
    <row r="25" spans="2:23" s="3" customFormat="1" ht="15" customHeight="1" x14ac:dyDescent="0.2">
      <c r="B25" s="15" t="s">
        <v>43</v>
      </c>
      <c r="C25" s="16" t="s">
        <v>42</v>
      </c>
      <c r="D25" s="17">
        <v>30</v>
      </c>
      <c r="E25" s="17">
        <v>2</v>
      </c>
      <c r="F25" s="17">
        <v>0.4</v>
      </c>
      <c r="G25" s="17">
        <v>10</v>
      </c>
      <c r="H25" s="17">
        <v>51.2</v>
      </c>
      <c r="I25" s="5">
        <v>0.1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9.1999999999999993</v>
      </c>
      <c r="Q25" s="5">
        <v>10</v>
      </c>
      <c r="R25" s="5">
        <v>42.4</v>
      </c>
      <c r="S25" s="5">
        <v>1.2</v>
      </c>
      <c r="T25" s="5">
        <v>0</v>
      </c>
      <c r="U25" s="5">
        <v>0</v>
      </c>
      <c r="V25" s="5">
        <v>0</v>
      </c>
      <c r="W25" s="2"/>
    </row>
    <row r="26" spans="2:23" s="3" customFormat="1" ht="15" customHeight="1" x14ac:dyDescent="0.2">
      <c r="B26" s="15" t="s">
        <v>43</v>
      </c>
      <c r="C26" s="18" t="s">
        <v>18</v>
      </c>
      <c r="D26" s="17">
        <v>60</v>
      </c>
      <c r="E26" s="17">
        <v>4.5999999999999996</v>
      </c>
      <c r="F26" s="17">
        <v>0.5</v>
      </c>
      <c r="G26" s="17">
        <v>29.5</v>
      </c>
      <c r="H26" s="17">
        <v>140.6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12</v>
      </c>
      <c r="Q26" s="5">
        <v>21.6</v>
      </c>
      <c r="R26" s="5">
        <v>18</v>
      </c>
      <c r="S26" s="5">
        <v>1.6</v>
      </c>
      <c r="T26" s="5">
        <v>0</v>
      </c>
      <c r="U26" s="5">
        <v>0</v>
      </c>
      <c r="V26" s="5">
        <v>0</v>
      </c>
      <c r="W26" s="2"/>
    </row>
    <row r="27" spans="2:23" s="4" customFormat="1" ht="14.25" customHeight="1" x14ac:dyDescent="0.2">
      <c r="B27" s="57" t="s">
        <v>2</v>
      </c>
      <c r="C27" s="57"/>
      <c r="D27" s="40">
        <f t="shared" ref="D27:V27" si="2">SUM(D20:D26)</f>
        <v>790</v>
      </c>
      <c r="E27" s="40">
        <f t="shared" si="2"/>
        <v>32.78</v>
      </c>
      <c r="F27" s="40">
        <f t="shared" si="2"/>
        <v>29.04</v>
      </c>
      <c r="G27" s="40">
        <f>SUM(G20:G26)</f>
        <v>100.5</v>
      </c>
      <c r="H27" s="40">
        <f t="shared" si="2"/>
        <v>684.60000000000014</v>
      </c>
      <c r="I27" s="41">
        <f t="shared" si="2"/>
        <v>0.24400000000000002</v>
      </c>
      <c r="J27" s="41">
        <f t="shared" si="2"/>
        <v>0.2</v>
      </c>
      <c r="K27" s="41">
        <f t="shared" si="2"/>
        <v>177.78</v>
      </c>
      <c r="L27" s="41">
        <f t="shared" si="2"/>
        <v>0.15</v>
      </c>
      <c r="M27" s="41">
        <f t="shared" si="2"/>
        <v>11.909999999999998</v>
      </c>
      <c r="N27" s="41">
        <f t="shared" si="2"/>
        <v>451.95</v>
      </c>
      <c r="O27" s="41">
        <f t="shared" si="2"/>
        <v>593.70000000000005</v>
      </c>
      <c r="P27" s="41">
        <f t="shared" si="2"/>
        <v>158.19999999999999</v>
      </c>
      <c r="Q27" s="41">
        <f t="shared" si="2"/>
        <v>93.4</v>
      </c>
      <c r="R27" s="41">
        <f t="shared" si="2"/>
        <v>318.79999999999995</v>
      </c>
      <c r="S27" s="41">
        <f t="shared" si="2"/>
        <v>8.11</v>
      </c>
      <c r="T27" s="41">
        <f t="shared" si="2"/>
        <v>66.75</v>
      </c>
      <c r="U27" s="41">
        <f t="shared" si="2"/>
        <v>1.1900000000000002</v>
      </c>
      <c r="V27" s="41">
        <f t="shared" si="2"/>
        <v>105.00000000000001</v>
      </c>
      <c r="W27" s="2"/>
    </row>
    <row r="28" spans="2:23" s="3" customFormat="1" x14ac:dyDescent="0.2">
      <c r="B28" s="26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2:23" s="3" customFormat="1" ht="9" customHeight="1" x14ac:dyDescent="0.2">
      <c r="B29" s="26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2:23" s="7" customFormat="1" ht="24" customHeight="1" x14ac:dyDescent="0.2">
      <c r="B30" s="49" t="s">
        <v>3</v>
      </c>
      <c r="C30" s="49" t="s">
        <v>0</v>
      </c>
      <c r="D30" s="50" t="s">
        <v>4</v>
      </c>
      <c r="E30" s="49" t="s">
        <v>1</v>
      </c>
      <c r="F30" s="49"/>
      <c r="G30" s="49"/>
      <c r="H30" s="50" t="s">
        <v>8</v>
      </c>
      <c r="I30" s="50" t="s">
        <v>83</v>
      </c>
      <c r="J30" s="50"/>
      <c r="K30" s="50"/>
      <c r="L30" s="50"/>
      <c r="M30" s="50"/>
      <c r="N30" s="50" t="s">
        <v>72</v>
      </c>
      <c r="O30" s="50"/>
      <c r="P30" s="50"/>
      <c r="Q30" s="50"/>
      <c r="R30" s="50"/>
      <c r="S30" s="50"/>
      <c r="T30" s="50"/>
      <c r="U30" s="50"/>
      <c r="V30" s="50"/>
      <c r="W30" s="6"/>
    </row>
    <row r="31" spans="2:23" s="7" customFormat="1" ht="45" customHeight="1" x14ac:dyDescent="0.2">
      <c r="B31" s="49"/>
      <c r="C31" s="49"/>
      <c r="D31" s="50"/>
      <c r="E31" s="10" t="s">
        <v>5</v>
      </c>
      <c r="F31" s="10" t="s">
        <v>6</v>
      </c>
      <c r="G31" s="10" t="s">
        <v>7</v>
      </c>
      <c r="H31" s="55"/>
      <c r="I31" s="8" t="s">
        <v>73</v>
      </c>
      <c r="J31" s="8" t="s">
        <v>74</v>
      </c>
      <c r="K31" s="8" t="s">
        <v>9</v>
      </c>
      <c r="L31" s="8" t="s">
        <v>75</v>
      </c>
      <c r="M31" s="8" t="s">
        <v>76</v>
      </c>
      <c r="N31" s="8" t="s">
        <v>77</v>
      </c>
      <c r="O31" s="8" t="s">
        <v>78</v>
      </c>
      <c r="P31" s="8" t="s">
        <v>79</v>
      </c>
      <c r="Q31" s="8" t="s">
        <v>12</v>
      </c>
      <c r="R31" s="8" t="s">
        <v>11</v>
      </c>
      <c r="S31" s="8" t="s">
        <v>13</v>
      </c>
      <c r="T31" s="8" t="s">
        <v>80</v>
      </c>
      <c r="U31" s="8" t="s">
        <v>81</v>
      </c>
      <c r="V31" s="8" t="s">
        <v>82</v>
      </c>
      <c r="W31" s="9"/>
    </row>
    <row r="32" spans="2:23" ht="15" customHeight="1" x14ac:dyDescent="0.2">
      <c r="B32" s="54" t="s">
        <v>19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1"/>
    </row>
    <row r="33" spans="2:23" s="3" customFormat="1" ht="12" customHeight="1" x14ac:dyDescent="0.2">
      <c r="B33" s="27"/>
      <c r="C33" s="28" t="s">
        <v>15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1"/>
    </row>
    <row r="34" spans="2:23" s="3" customFormat="1" ht="12.95" customHeight="1" x14ac:dyDescent="0.2">
      <c r="B34" s="24" t="s">
        <v>44</v>
      </c>
      <c r="C34" s="18" t="s">
        <v>45</v>
      </c>
      <c r="D34" s="19">
        <v>60</v>
      </c>
      <c r="E34" s="19">
        <v>0.6</v>
      </c>
      <c r="F34" s="19">
        <v>6.1</v>
      </c>
      <c r="G34" s="19">
        <v>4.3</v>
      </c>
      <c r="H34" s="19">
        <v>74.2</v>
      </c>
      <c r="I34" s="5">
        <v>0.03</v>
      </c>
      <c r="J34" s="5">
        <v>0.03</v>
      </c>
      <c r="K34" s="5">
        <v>733</v>
      </c>
      <c r="L34" s="5">
        <v>0</v>
      </c>
      <c r="M34" s="5">
        <v>3.63</v>
      </c>
      <c r="N34" s="5">
        <v>90</v>
      </c>
      <c r="O34" s="5">
        <v>123</v>
      </c>
      <c r="P34" s="5">
        <v>14</v>
      </c>
      <c r="Q34" s="5">
        <v>16</v>
      </c>
      <c r="R34" s="5">
        <v>22</v>
      </c>
      <c r="S34" s="5">
        <v>0.67</v>
      </c>
      <c r="T34" s="5">
        <v>10</v>
      </c>
      <c r="U34" s="5">
        <v>0.09</v>
      </c>
      <c r="V34" s="5">
        <v>22</v>
      </c>
      <c r="W34" s="1"/>
    </row>
    <row r="35" spans="2:23" s="3" customFormat="1" ht="12.95" customHeight="1" x14ac:dyDescent="0.2">
      <c r="B35" s="15" t="s">
        <v>53</v>
      </c>
      <c r="C35" s="18" t="s">
        <v>54</v>
      </c>
      <c r="D35" s="19">
        <v>200</v>
      </c>
      <c r="E35" s="19">
        <v>6.7</v>
      </c>
      <c r="F35" s="19">
        <v>4.5999999999999996</v>
      </c>
      <c r="G35" s="19">
        <v>16.3</v>
      </c>
      <c r="H35" s="19">
        <v>133.1</v>
      </c>
      <c r="I35" s="5">
        <v>0.15</v>
      </c>
      <c r="J35" s="5">
        <v>0.06</v>
      </c>
      <c r="K35" s="5">
        <v>97.2</v>
      </c>
      <c r="L35" s="5">
        <v>0</v>
      </c>
      <c r="M35" s="5">
        <v>4.76</v>
      </c>
      <c r="N35" s="5">
        <v>95.8</v>
      </c>
      <c r="O35" s="5">
        <v>382.4</v>
      </c>
      <c r="P35" s="5">
        <v>27</v>
      </c>
      <c r="Q35" s="5">
        <v>29</v>
      </c>
      <c r="R35" s="5">
        <v>80.400000000000006</v>
      </c>
      <c r="S35" s="5">
        <v>1.48</v>
      </c>
      <c r="T35" s="5">
        <v>16</v>
      </c>
      <c r="U35" s="5">
        <v>2</v>
      </c>
      <c r="V35" s="5">
        <v>28.8</v>
      </c>
      <c r="W35" s="1"/>
    </row>
    <row r="36" spans="2:23" s="3" customFormat="1" ht="21" customHeight="1" x14ac:dyDescent="0.2">
      <c r="B36" s="20" t="s">
        <v>57</v>
      </c>
      <c r="C36" s="18" t="s">
        <v>60</v>
      </c>
      <c r="D36" s="21">
        <v>90</v>
      </c>
      <c r="E36" s="21">
        <v>12.28</v>
      </c>
      <c r="F36" s="21">
        <v>6.65</v>
      </c>
      <c r="G36" s="21">
        <v>5.6</v>
      </c>
      <c r="H36" s="21">
        <v>141.80000000000001</v>
      </c>
      <c r="I36" s="5">
        <v>7.0000000000000007E-2</v>
      </c>
      <c r="J36" s="5">
        <v>7.0000000000000007E-2</v>
      </c>
      <c r="K36" s="5">
        <v>282</v>
      </c>
      <c r="L36" s="5">
        <v>0.15</v>
      </c>
      <c r="M36" s="5">
        <v>2.44</v>
      </c>
      <c r="N36" s="5">
        <v>103</v>
      </c>
      <c r="O36" s="5">
        <v>382</v>
      </c>
      <c r="P36" s="5">
        <v>39.6</v>
      </c>
      <c r="Q36" s="5">
        <v>49.9</v>
      </c>
      <c r="R36" s="5">
        <v>186.8</v>
      </c>
      <c r="S36" s="5">
        <v>0.94</v>
      </c>
      <c r="T36" s="5">
        <v>129</v>
      </c>
      <c r="U36" s="5">
        <v>11.03</v>
      </c>
      <c r="V36" s="5">
        <v>565.70000000000005</v>
      </c>
    </row>
    <row r="37" spans="2:23" s="3" customFormat="1" ht="12.95" customHeight="1" x14ac:dyDescent="0.2">
      <c r="B37" s="20" t="s">
        <v>51</v>
      </c>
      <c r="C37" s="18" t="s">
        <v>16</v>
      </c>
      <c r="D37" s="21">
        <v>150</v>
      </c>
      <c r="E37" s="21">
        <v>3.1</v>
      </c>
      <c r="F37" s="21">
        <v>5.3</v>
      </c>
      <c r="G37" s="21">
        <v>19.8</v>
      </c>
      <c r="H37" s="21">
        <v>139.4</v>
      </c>
      <c r="I37" s="5">
        <v>0.12</v>
      </c>
      <c r="J37" s="5">
        <v>0.11</v>
      </c>
      <c r="K37" s="5">
        <v>23.8</v>
      </c>
      <c r="L37" s="5">
        <v>0.09</v>
      </c>
      <c r="M37" s="5">
        <v>10.199999999999999</v>
      </c>
      <c r="N37" s="5">
        <v>162</v>
      </c>
      <c r="O37" s="5">
        <v>625</v>
      </c>
      <c r="P37" s="5">
        <v>39</v>
      </c>
      <c r="Q37" s="5">
        <v>28</v>
      </c>
      <c r="R37" s="5">
        <v>84</v>
      </c>
      <c r="S37" s="5">
        <v>1.03</v>
      </c>
      <c r="T37" s="5">
        <v>28</v>
      </c>
      <c r="U37" s="5">
        <v>0.78</v>
      </c>
      <c r="V37" s="5">
        <v>43</v>
      </c>
    </row>
    <row r="38" spans="2:23" s="3" customFormat="1" ht="12.95" customHeight="1" x14ac:dyDescent="0.2">
      <c r="B38" s="20" t="s">
        <v>32</v>
      </c>
      <c r="C38" s="18" t="s">
        <v>31</v>
      </c>
      <c r="D38" s="19">
        <v>200</v>
      </c>
      <c r="E38" s="19">
        <v>0.2</v>
      </c>
      <c r="F38" s="19">
        <v>0</v>
      </c>
      <c r="G38" s="19">
        <v>6.4</v>
      </c>
      <c r="H38" s="19">
        <v>26.8</v>
      </c>
      <c r="I38" s="5">
        <v>0</v>
      </c>
      <c r="J38" s="5">
        <v>0.01</v>
      </c>
      <c r="K38" s="5">
        <v>0.3</v>
      </c>
      <c r="L38" s="5">
        <v>0</v>
      </c>
      <c r="M38" s="5">
        <v>0.04</v>
      </c>
      <c r="N38" s="5">
        <v>0.7</v>
      </c>
      <c r="O38" s="5">
        <v>20.8</v>
      </c>
      <c r="P38" s="5">
        <v>4.5</v>
      </c>
      <c r="Q38" s="5">
        <v>3.8</v>
      </c>
      <c r="R38" s="5">
        <v>7.2</v>
      </c>
      <c r="S38" s="5">
        <v>0.73</v>
      </c>
      <c r="T38" s="5">
        <v>0</v>
      </c>
      <c r="U38" s="5">
        <v>0</v>
      </c>
      <c r="V38" s="5">
        <v>0</v>
      </c>
      <c r="W38" s="1"/>
    </row>
    <row r="39" spans="2:23" s="3" customFormat="1" ht="15" customHeight="1" x14ac:dyDescent="0.2">
      <c r="B39" s="15" t="s">
        <v>43</v>
      </c>
      <c r="C39" s="16" t="s">
        <v>42</v>
      </c>
      <c r="D39" s="17">
        <v>30</v>
      </c>
      <c r="E39" s="17">
        <v>2</v>
      </c>
      <c r="F39" s="17">
        <v>0.4</v>
      </c>
      <c r="G39" s="17">
        <v>10</v>
      </c>
      <c r="H39" s="17">
        <v>51.2</v>
      </c>
      <c r="I39" s="5">
        <v>0.1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9.1999999999999993</v>
      </c>
      <c r="Q39" s="5">
        <v>10</v>
      </c>
      <c r="R39" s="5">
        <v>42.4</v>
      </c>
      <c r="S39" s="5">
        <v>1.2</v>
      </c>
      <c r="T39" s="5">
        <v>0</v>
      </c>
      <c r="U39" s="5">
        <v>0</v>
      </c>
      <c r="V39" s="5">
        <v>0</v>
      </c>
      <c r="W39" s="2"/>
    </row>
    <row r="40" spans="2:23" s="3" customFormat="1" ht="15" customHeight="1" x14ac:dyDescent="0.2">
      <c r="B40" s="15" t="s">
        <v>43</v>
      </c>
      <c r="C40" s="18" t="s">
        <v>18</v>
      </c>
      <c r="D40" s="17">
        <v>60</v>
      </c>
      <c r="E40" s="17">
        <v>4.5999999999999996</v>
      </c>
      <c r="F40" s="17">
        <v>0.5</v>
      </c>
      <c r="G40" s="17">
        <v>29.5</v>
      </c>
      <c r="H40" s="17">
        <v>140.6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12</v>
      </c>
      <c r="Q40" s="5">
        <v>21.6</v>
      </c>
      <c r="R40" s="5">
        <v>18</v>
      </c>
      <c r="S40" s="5">
        <v>1.6</v>
      </c>
      <c r="T40" s="5">
        <v>0</v>
      </c>
      <c r="U40" s="5">
        <v>0</v>
      </c>
      <c r="V40" s="5">
        <v>0</v>
      </c>
      <c r="W40" s="2"/>
    </row>
    <row r="41" spans="2:23" s="4" customFormat="1" ht="14.25" customHeight="1" x14ac:dyDescent="0.2">
      <c r="B41" s="57" t="s">
        <v>2</v>
      </c>
      <c r="C41" s="57"/>
      <c r="D41" s="40">
        <f>SUM(D34:D40)</f>
        <v>790</v>
      </c>
      <c r="E41" s="40">
        <f>SUM(E34:E40)</f>
        <v>29.479999999999997</v>
      </c>
      <c r="F41" s="40">
        <f>SUM(F34:F40)</f>
        <v>23.55</v>
      </c>
      <c r="G41" s="40">
        <f>SUM(G34:G40)</f>
        <v>91.9</v>
      </c>
      <c r="H41" s="40">
        <f>SUM(H34:H40)</f>
        <v>707.1</v>
      </c>
      <c r="I41" s="41">
        <f t="shared" ref="I41:N41" si="3">SUM(I34:I40)</f>
        <v>0.47</v>
      </c>
      <c r="J41" s="41">
        <f t="shared" si="3"/>
        <v>0.28000000000000003</v>
      </c>
      <c r="K41" s="43">
        <f t="shared" si="3"/>
        <v>1136.3</v>
      </c>
      <c r="L41" s="41">
        <f t="shared" si="3"/>
        <v>0.24</v>
      </c>
      <c r="M41" s="41">
        <f t="shared" si="3"/>
        <v>21.07</v>
      </c>
      <c r="N41" s="41">
        <f t="shared" si="3"/>
        <v>451.5</v>
      </c>
      <c r="O41" s="43">
        <v>1573</v>
      </c>
      <c r="P41" s="41">
        <f t="shared" ref="P41:V41" si="4">SUM(P34:P40)</f>
        <v>145.29999999999998</v>
      </c>
      <c r="Q41" s="41">
        <f t="shared" si="4"/>
        <v>158.29999999999998</v>
      </c>
      <c r="R41" s="41">
        <f t="shared" si="4"/>
        <v>440.8</v>
      </c>
      <c r="S41" s="41">
        <f t="shared" si="4"/>
        <v>7.65</v>
      </c>
      <c r="T41" s="43">
        <f t="shared" si="4"/>
        <v>183</v>
      </c>
      <c r="U41" s="41">
        <f t="shared" si="4"/>
        <v>13.899999999999999</v>
      </c>
      <c r="V41" s="41">
        <f t="shared" si="4"/>
        <v>659.5</v>
      </c>
      <c r="W41" s="2"/>
    </row>
    <row r="42" spans="2:23" s="3" customFormat="1" ht="12" customHeight="1" x14ac:dyDescent="0.2">
      <c r="B42" s="26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2:23" s="7" customFormat="1" ht="27" customHeight="1" x14ac:dyDescent="0.2">
      <c r="B43" s="49" t="s">
        <v>3</v>
      </c>
      <c r="C43" s="49" t="s">
        <v>0</v>
      </c>
      <c r="D43" s="50" t="s">
        <v>4</v>
      </c>
      <c r="E43" s="49" t="s">
        <v>1</v>
      </c>
      <c r="F43" s="49"/>
      <c r="G43" s="49"/>
      <c r="H43" s="50" t="s">
        <v>8</v>
      </c>
      <c r="I43" s="50" t="s">
        <v>83</v>
      </c>
      <c r="J43" s="50"/>
      <c r="K43" s="50"/>
      <c r="L43" s="50"/>
      <c r="M43" s="50"/>
      <c r="N43" s="50" t="s">
        <v>72</v>
      </c>
      <c r="O43" s="50"/>
      <c r="P43" s="50"/>
      <c r="Q43" s="50"/>
      <c r="R43" s="50"/>
      <c r="S43" s="50"/>
      <c r="T43" s="50"/>
      <c r="U43" s="50"/>
      <c r="V43" s="50"/>
      <c r="W43" s="6"/>
    </row>
    <row r="44" spans="2:23" s="7" customFormat="1" ht="42.75" customHeight="1" x14ac:dyDescent="0.2">
      <c r="B44" s="49"/>
      <c r="C44" s="49"/>
      <c r="D44" s="50"/>
      <c r="E44" s="10" t="s">
        <v>5</v>
      </c>
      <c r="F44" s="10" t="s">
        <v>6</v>
      </c>
      <c r="G44" s="10" t="s">
        <v>7</v>
      </c>
      <c r="H44" s="55"/>
      <c r="I44" s="8" t="s">
        <v>73</v>
      </c>
      <c r="J44" s="8" t="s">
        <v>74</v>
      </c>
      <c r="K44" s="8" t="s">
        <v>9</v>
      </c>
      <c r="L44" s="8" t="s">
        <v>75</v>
      </c>
      <c r="M44" s="8" t="s">
        <v>76</v>
      </c>
      <c r="N44" s="8" t="s">
        <v>77</v>
      </c>
      <c r="O44" s="8" t="s">
        <v>78</v>
      </c>
      <c r="P44" s="8" t="s">
        <v>79</v>
      </c>
      <c r="Q44" s="8" t="s">
        <v>12</v>
      </c>
      <c r="R44" s="8" t="s">
        <v>11</v>
      </c>
      <c r="S44" s="8" t="s">
        <v>13</v>
      </c>
      <c r="T44" s="8" t="s">
        <v>80</v>
      </c>
      <c r="U44" s="8" t="s">
        <v>81</v>
      </c>
      <c r="V44" s="8" t="s">
        <v>82</v>
      </c>
      <c r="W44" s="9"/>
    </row>
    <row r="45" spans="2:23" ht="15" customHeight="1" x14ac:dyDescent="0.2">
      <c r="B45" s="54" t="s">
        <v>21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1"/>
    </row>
    <row r="46" spans="2:23" s="3" customFormat="1" ht="12" customHeight="1" x14ac:dyDescent="0.2">
      <c r="B46" s="11"/>
      <c r="C46" s="12" t="s">
        <v>15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  <c r="W46" s="1"/>
    </row>
    <row r="47" spans="2:23" s="4" customFormat="1" ht="22.5" customHeight="1" x14ac:dyDescent="0.2">
      <c r="B47" s="15" t="s">
        <v>65</v>
      </c>
      <c r="C47" s="16" t="s">
        <v>66</v>
      </c>
      <c r="D47" s="17">
        <v>60</v>
      </c>
      <c r="E47" s="17">
        <v>1</v>
      </c>
      <c r="F47" s="17">
        <v>6.1</v>
      </c>
      <c r="G47" s="17">
        <v>5.8</v>
      </c>
      <c r="H47" s="17">
        <v>81.5</v>
      </c>
      <c r="I47" s="5">
        <v>0.02</v>
      </c>
      <c r="J47" s="5">
        <v>0.02</v>
      </c>
      <c r="K47" s="5">
        <v>122</v>
      </c>
      <c r="L47" s="5">
        <v>0</v>
      </c>
      <c r="M47" s="5">
        <v>23.1</v>
      </c>
      <c r="N47" s="5">
        <v>85</v>
      </c>
      <c r="O47" s="5">
        <v>163</v>
      </c>
      <c r="P47" s="5">
        <v>27</v>
      </c>
      <c r="Q47" s="5">
        <v>10</v>
      </c>
      <c r="R47" s="5">
        <v>19</v>
      </c>
      <c r="S47" s="5">
        <v>0.36</v>
      </c>
      <c r="T47" s="5">
        <v>9.8000000000000007</v>
      </c>
      <c r="U47" s="5">
        <v>0.16</v>
      </c>
      <c r="V47" s="5">
        <v>8.3000000000000007</v>
      </c>
      <c r="W47" s="2"/>
    </row>
    <row r="48" spans="2:23" s="3" customFormat="1" ht="21.75" customHeight="1" x14ac:dyDescent="0.2">
      <c r="B48" s="15" t="s">
        <v>55</v>
      </c>
      <c r="C48" s="16" t="s">
        <v>56</v>
      </c>
      <c r="D48" s="17">
        <v>200</v>
      </c>
      <c r="E48" s="17">
        <v>5.2</v>
      </c>
      <c r="F48" s="17">
        <v>2.8</v>
      </c>
      <c r="G48" s="17">
        <v>18.5</v>
      </c>
      <c r="H48" s="17">
        <v>119.6</v>
      </c>
      <c r="I48" s="5">
        <v>0.09</v>
      </c>
      <c r="J48" s="5">
        <v>0.05</v>
      </c>
      <c r="K48" s="5">
        <v>97.6</v>
      </c>
      <c r="L48" s="5">
        <v>0</v>
      </c>
      <c r="M48" s="5">
        <v>6.88</v>
      </c>
      <c r="N48" s="5">
        <v>93</v>
      </c>
      <c r="O48" s="5">
        <v>410.4</v>
      </c>
      <c r="P48" s="5">
        <v>13.8</v>
      </c>
      <c r="Q48" s="5">
        <v>20.8</v>
      </c>
      <c r="R48" s="5">
        <v>54.6</v>
      </c>
      <c r="S48" s="5">
        <v>0.9</v>
      </c>
      <c r="T48" s="5">
        <v>16.8</v>
      </c>
      <c r="U48" s="5">
        <v>0.23</v>
      </c>
      <c r="V48" s="5">
        <v>32.799999999999997</v>
      </c>
      <c r="W48" s="1"/>
    </row>
    <row r="49" spans="2:23" s="3" customFormat="1" ht="15" customHeight="1" x14ac:dyDescent="0.2">
      <c r="B49" s="15" t="s">
        <v>36</v>
      </c>
      <c r="C49" s="16" t="s">
        <v>37</v>
      </c>
      <c r="D49" s="21">
        <v>90</v>
      </c>
      <c r="E49" s="21">
        <v>13.5</v>
      </c>
      <c r="F49" s="21">
        <v>13.95</v>
      </c>
      <c r="G49" s="21">
        <v>2.12</v>
      </c>
      <c r="H49" s="21">
        <v>188.32</v>
      </c>
      <c r="I49" s="5">
        <v>3.3000000000000002E-2</v>
      </c>
      <c r="J49" s="5">
        <v>0.11</v>
      </c>
      <c r="K49" s="5">
        <v>96.4</v>
      </c>
      <c r="L49" s="5">
        <v>2.1999999999999999E-2</v>
      </c>
      <c r="M49" s="5">
        <v>0.4</v>
      </c>
      <c r="N49" s="5">
        <v>96.7</v>
      </c>
      <c r="O49" s="5">
        <v>236.2</v>
      </c>
      <c r="P49" s="5">
        <v>27</v>
      </c>
      <c r="Q49" s="5">
        <v>18</v>
      </c>
      <c r="R49" s="5">
        <v>136.1</v>
      </c>
      <c r="S49" s="5">
        <v>1.8</v>
      </c>
      <c r="T49" s="5">
        <v>14.6</v>
      </c>
      <c r="U49" s="5">
        <v>0.16800000000000001</v>
      </c>
      <c r="V49" s="5">
        <v>55.1</v>
      </c>
      <c r="W49" s="1"/>
    </row>
    <row r="50" spans="2:23" s="3" customFormat="1" ht="13.5" customHeight="1" x14ac:dyDescent="0.2">
      <c r="B50" s="15" t="s">
        <v>68</v>
      </c>
      <c r="C50" s="16" t="s">
        <v>69</v>
      </c>
      <c r="D50" s="21">
        <v>150</v>
      </c>
      <c r="E50" s="21">
        <v>3.6</v>
      </c>
      <c r="F50" s="21">
        <v>4.8</v>
      </c>
      <c r="G50" s="21">
        <v>36.4</v>
      </c>
      <c r="H50" s="21">
        <v>203.5</v>
      </c>
      <c r="I50" s="5">
        <v>0.03</v>
      </c>
      <c r="J50" s="5">
        <v>0.03</v>
      </c>
      <c r="K50" s="5">
        <v>18.399999999999999</v>
      </c>
      <c r="L50" s="5">
        <v>0.09</v>
      </c>
      <c r="M50" s="5">
        <v>0</v>
      </c>
      <c r="N50" s="5">
        <v>153</v>
      </c>
      <c r="O50" s="5">
        <v>46.6</v>
      </c>
      <c r="P50" s="5">
        <v>6.9</v>
      </c>
      <c r="Q50" s="5">
        <v>24</v>
      </c>
      <c r="R50" s="5">
        <v>73</v>
      </c>
      <c r="S50" s="5">
        <v>0.49</v>
      </c>
      <c r="T50" s="5">
        <v>21</v>
      </c>
      <c r="U50" s="5">
        <v>7.24</v>
      </c>
      <c r="V50" s="5">
        <v>27</v>
      </c>
      <c r="W50" s="1"/>
    </row>
    <row r="51" spans="2:23" s="3" customFormat="1" ht="12.95" customHeight="1" x14ac:dyDescent="0.2">
      <c r="B51" s="20" t="s">
        <v>48</v>
      </c>
      <c r="C51" s="18" t="s">
        <v>17</v>
      </c>
      <c r="D51" s="19">
        <v>200</v>
      </c>
      <c r="E51" s="19">
        <v>0.5</v>
      </c>
      <c r="F51" s="19">
        <v>0</v>
      </c>
      <c r="G51" s="19">
        <v>19.8</v>
      </c>
      <c r="H51" s="19">
        <v>81</v>
      </c>
      <c r="I51" s="5">
        <v>0</v>
      </c>
      <c r="J51" s="5">
        <v>0</v>
      </c>
      <c r="K51" s="5">
        <v>15</v>
      </c>
      <c r="L51" s="5">
        <v>0</v>
      </c>
      <c r="M51" s="5">
        <v>0.02</v>
      </c>
      <c r="N51" s="5">
        <v>0.05</v>
      </c>
      <c r="O51" s="5">
        <v>0.17</v>
      </c>
      <c r="P51" s="5">
        <v>50</v>
      </c>
      <c r="Q51" s="5">
        <v>2.1</v>
      </c>
      <c r="R51" s="5">
        <v>4.3</v>
      </c>
      <c r="S51" s="5">
        <v>0.09</v>
      </c>
      <c r="T51" s="5">
        <v>0</v>
      </c>
      <c r="U51" s="5">
        <v>0</v>
      </c>
      <c r="V51" s="5">
        <v>0</v>
      </c>
      <c r="W51" s="1"/>
    </row>
    <row r="52" spans="2:23" s="3" customFormat="1" ht="13.5" customHeight="1" x14ac:dyDescent="0.2">
      <c r="B52" s="15" t="s">
        <v>43</v>
      </c>
      <c r="C52" s="16" t="s">
        <v>42</v>
      </c>
      <c r="D52" s="17">
        <v>30</v>
      </c>
      <c r="E52" s="17">
        <v>2</v>
      </c>
      <c r="F52" s="17">
        <v>0.4</v>
      </c>
      <c r="G52" s="17">
        <v>10</v>
      </c>
      <c r="H52" s="17">
        <v>51.2</v>
      </c>
      <c r="I52" s="5">
        <v>0.1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9.1999999999999993</v>
      </c>
      <c r="Q52" s="5">
        <v>10</v>
      </c>
      <c r="R52" s="5">
        <v>42.4</v>
      </c>
      <c r="S52" s="5">
        <v>1.2</v>
      </c>
      <c r="T52" s="5">
        <v>0</v>
      </c>
      <c r="U52" s="5">
        <v>0</v>
      </c>
      <c r="V52" s="5">
        <v>0</v>
      </c>
      <c r="W52" s="2"/>
    </row>
    <row r="53" spans="2:23" s="3" customFormat="1" ht="15" customHeight="1" x14ac:dyDescent="0.2">
      <c r="B53" s="15" t="s">
        <v>43</v>
      </c>
      <c r="C53" s="18" t="s">
        <v>18</v>
      </c>
      <c r="D53" s="17">
        <v>60</v>
      </c>
      <c r="E53" s="17">
        <v>4.5999999999999996</v>
      </c>
      <c r="F53" s="17">
        <v>0.5</v>
      </c>
      <c r="G53" s="17">
        <v>29.5</v>
      </c>
      <c r="H53" s="17">
        <v>140.6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12</v>
      </c>
      <c r="Q53" s="5">
        <v>21.6</v>
      </c>
      <c r="R53" s="5">
        <v>18</v>
      </c>
      <c r="S53" s="5">
        <v>1.6</v>
      </c>
      <c r="T53" s="5">
        <v>0</v>
      </c>
      <c r="U53" s="5">
        <v>0</v>
      </c>
      <c r="V53" s="5">
        <v>0</v>
      </c>
      <c r="W53" s="2"/>
    </row>
    <row r="54" spans="2:23" s="4" customFormat="1" ht="14.25" customHeight="1" x14ac:dyDescent="0.2">
      <c r="B54" s="57" t="s">
        <v>2</v>
      </c>
      <c r="C54" s="57"/>
      <c r="D54" s="40">
        <f t="shared" ref="D54:V54" si="5">SUM(D47:D53)</f>
        <v>790</v>
      </c>
      <c r="E54" s="40">
        <f t="shared" si="5"/>
        <v>30.4</v>
      </c>
      <c r="F54" s="40">
        <f t="shared" si="5"/>
        <v>28.549999999999997</v>
      </c>
      <c r="G54" s="40">
        <f>SUM(G47:G53)</f>
        <v>122.12</v>
      </c>
      <c r="H54" s="40">
        <f>SUM(H47:H53)</f>
        <v>865.72</v>
      </c>
      <c r="I54" s="41">
        <f t="shared" si="5"/>
        <v>0.27300000000000002</v>
      </c>
      <c r="J54" s="41">
        <f t="shared" si="5"/>
        <v>0.21</v>
      </c>
      <c r="K54" s="41">
        <f t="shared" si="5"/>
        <v>349.4</v>
      </c>
      <c r="L54" s="41">
        <f t="shared" si="5"/>
        <v>0.11199999999999999</v>
      </c>
      <c r="M54" s="41">
        <f t="shared" si="5"/>
        <v>30.4</v>
      </c>
      <c r="N54" s="41">
        <f t="shared" si="5"/>
        <v>427.75</v>
      </c>
      <c r="O54" s="41">
        <f t="shared" si="5"/>
        <v>856.36999999999989</v>
      </c>
      <c r="P54" s="41">
        <f t="shared" si="5"/>
        <v>145.9</v>
      </c>
      <c r="Q54" s="41">
        <f t="shared" si="5"/>
        <v>106.5</v>
      </c>
      <c r="R54" s="41">
        <f t="shared" si="5"/>
        <v>347.4</v>
      </c>
      <c r="S54" s="41">
        <f t="shared" si="5"/>
        <v>6.4399999999999995</v>
      </c>
      <c r="T54" s="41">
        <f t="shared" si="5"/>
        <v>62.2</v>
      </c>
      <c r="U54" s="41">
        <f t="shared" si="5"/>
        <v>7.798</v>
      </c>
      <c r="V54" s="41">
        <f t="shared" si="5"/>
        <v>123.19999999999999</v>
      </c>
      <c r="W54" s="2"/>
    </row>
    <row r="55" spans="2:23" s="3" customFormat="1" ht="14.25" customHeight="1" x14ac:dyDescent="0.2">
      <c r="B55" s="22"/>
      <c r="C55" s="22"/>
      <c r="D55" s="31"/>
      <c r="E55" s="31"/>
      <c r="F55" s="31"/>
      <c r="G55" s="31"/>
      <c r="H55" s="31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"/>
    </row>
    <row r="57" spans="2:23" s="7" customFormat="1" ht="24" customHeight="1" x14ac:dyDescent="0.2">
      <c r="B57" s="49" t="s">
        <v>3</v>
      </c>
      <c r="C57" s="49" t="s">
        <v>0</v>
      </c>
      <c r="D57" s="50" t="s">
        <v>4</v>
      </c>
      <c r="E57" s="49" t="s">
        <v>1</v>
      </c>
      <c r="F57" s="49"/>
      <c r="G57" s="49"/>
      <c r="H57" s="50" t="s">
        <v>8</v>
      </c>
      <c r="I57" s="50" t="s">
        <v>83</v>
      </c>
      <c r="J57" s="50"/>
      <c r="K57" s="50"/>
      <c r="L57" s="50"/>
      <c r="M57" s="50"/>
      <c r="N57" s="50" t="s">
        <v>72</v>
      </c>
      <c r="O57" s="50"/>
      <c r="P57" s="50"/>
      <c r="Q57" s="50"/>
      <c r="R57" s="50"/>
      <c r="S57" s="50"/>
      <c r="T57" s="50"/>
      <c r="U57" s="50"/>
      <c r="V57" s="50"/>
      <c r="W57" s="6"/>
    </row>
    <row r="58" spans="2:23" s="7" customFormat="1" ht="44.25" customHeight="1" x14ac:dyDescent="0.2">
      <c r="B58" s="49"/>
      <c r="C58" s="49"/>
      <c r="D58" s="50"/>
      <c r="E58" s="10" t="s">
        <v>5</v>
      </c>
      <c r="F58" s="10" t="s">
        <v>6</v>
      </c>
      <c r="G58" s="10" t="s">
        <v>7</v>
      </c>
      <c r="H58" s="55"/>
      <c r="I58" s="8" t="s">
        <v>73</v>
      </c>
      <c r="J58" s="8" t="s">
        <v>74</v>
      </c>
      <c r="K58" s="8" t="s">
        <v>9</v>
      </c>
      <c r="L58" s="8" t="s">
        <v>75</v>
      </c>
      <c r="M58" s="8" t="s">
        <v>76</v>
      </c>
      <c r="N58" s="8" t="s">
        <v>77</v>
      </c>
      <c r="O58" s="8" t="s">
        <v>78</v>
      </c>
      <c r="P58" s="8" t="s">
        <v>79</v>
      </c>
      <c r="Q58" s="8" t="s">
        <v>12</v>
      </c>
      <c r="R58" s="8" t="s">
        <v>11</v>
      </c>
      <c r="S58" s="8" t="s">
        <v>13</v>
      </c>
      <c r="T58" s="8" t="s">
        <v>80</v>
      </c>
      <c r="U58" s="8" t="s">
        <v>81</v>
      </c>
      <c r="V58" s="8" t="s">
        <v>82</v>
      </c>
      <c r="W58" s="9"/>
    </row>
    <row r="59" spans="2:23" ht="15" customHeight="1" x14ac:dyDescent="0.2">
      <c r="B59" s="54" t="s">
        <v>23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1"/>
    </row>
    <row r="60" spans="2:23" s="3" customFormat="1" ht="12" customHeight="1" x14ac:dyDescent="0.2">
      <c r="B60" s="11"/>
      <c r="C60" s="12" t="s">
        <v>15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"/>
    </row>
    <row r="61" spans="2:23" s="3" customFormat="1" ht="12.95" customHeight="1" x14ac:dyDescent="0.2">
      <c r="B61" s="24" t="s">
        <v>46</v>
      </c>
      <c r="C61" s="18" t="s">
        <v>47</v>
      </c>
      <c r="D61" s="19">
        <v>60</v>
      </c>
      <c r="E61" s="19">
        <v>0.8</v>
      </c>
      <c r="F61" s="19">
        <v>2.7</v>
      </c>
      <c r="G61" s="19">
        <v>4.5999999999999996</v>
      </c>
      <c r="H61" s="19">
        <v>45.6</v>
      </c>
      <c r="I61" s="5">
        <v>0.01</v>
      </c>
      <c r="J61" s="5">
        <v>0.02</v>
      </c>
      <c r="K61" s="5">
        <v>0.68</v>
      </c>
      <c r="L61" s="5">
        <v>0</v>
      </c>
      <c r="M61" s="5">
        <v>2.2799999999999998</v>
      </c>
      <c r="N61" s="5">
        <v>79</v>
      </c>
      <c r="O61" s="5">
        <v>136</v>
      </c>
      <c r="P61" s="5">
        <v>19</v>
      </c>
      <c r="Q61" s="5">
        <v>11</v>
      </c>
      <c r="R61" s="5">
        <v>22</v>
      </c>
      <c r="S61" s="5">
        <v>0.7</v>
      </c>
      <c r="T61" s="5">
        <v>12</v>
      </c>
      <c r="U61" s="5">
        <v>0.35</v>
      </c>
      <c r="V61" s="5">
        <v>11</v>
      </c>
      <c r="W61" s="1"/>
    </row>
    <row r="62" spans="2:23" s="4" customFormat="1" ht="15.75" customHeight="1" x14ac:dyDescent="0.2">
      <c r="B62" s="46" t="s">
        <v>33</v>
      </c>
      <c r="C62" s="16" t="s">
        <v>22</v>
      </c>
      <c r="D62" s="17">
        <v>200</v>
      </c>
      <c r="E62" s="17">
        <v>4.7</v>
      </c>
      <c r="F62" s="17">
        <v>4.96</v>
      </c>
      <c r="G62" s="17">
        <v>10.119999999999999</v>
      </c>
      <c r="H62" s="17">
        <v>110.36</v>
      </c>
      <c r="I62" s="5">
        <v>0.03</v>
      </c>
      <c r="J62" s="5">
        <v>0.04</v>
      </c>
      <c r="K62" s="5">
        <v>134.6</v>
      </c>
      <c r="L62" s="5">
        <v>0</v>
      </c>
      <c r="M62" s="5">
        <v>6.76</v>
      </c>
      <c r="N62" s="5">
        <v>107</v>
      </c>
      <c r="O62" s="5">
        <v>21.4</v>
      </c>
      <c r="P62" s="5">
        <v>33.6</v>
      </c>
      <c r="Q62" s="5">
        <v>19.2</v>
      </c>
      <c r="R62" s="5">
        <v>42.6</v>
      </c>
      <c r="S62" s="5">
        <v>0.87</v>
      </c>
      <c r="T62" s="5">
        <v>17.2</v>
      </c>
      <c r="U62" s="5">
        <v>0.4</v>
      </c>
      <c r="V62" s="5">
        <v>22.6</v>
      </c>
      <c r="W62" s="2"/>
    </row>
    <row r="63" spans="2:23" s="4" customFormat="1" ht="12" customHeight="1" x14ac:dyDescent="0.2">
      <c r="B63" s="15" t="s">
        <v>35</v>
      </c>
      <c r="C63" s="16" t="s">
        <v>67</v>
      </c>
      <c r="D63" s="21">
        <v>200</v>
      </c>
      <c r="E63" s="21">
        <v>20.100000000000001</v>
      </c>
      <c r="F63" s="21">
        <v>18.7</v>
      </c>
      <c r="G63" s="21">
        <v>17.2</v>
      </c>
      <c r="H63" s="21">
        <v>318</v>
      </c>
      <c r="I63" s="5">
        <v>0.13</v>
      </c>
      <c r="J63" s="5">
        <v>0.19</v>
      </c>
      <c r="K63" s="5">
        <v>27.3</v>
      </c>
      <c r="L63" s="5">
        <v>0.08</v>
      </c>
      <c r="M63" s="5">
        <v>9.5299999999999994</v>
      </c>
      <c r="N63" s="5">
        <v>291</v>
      </c>
      <c r="O63" s="5">
        <v>821</v>
      </c>
      <c r="P63" s="5">
        <v>26</v>
      </c>
      <c r="Q63" s="5">
        <v>45</v>
      </c>
      <c r="R63" s="5">
        <v>231</v>
      </c>
      <c r="S63" s="5">
        <v>3.43</v>
      </c>
      <c r="T63" s="5">
        <v>45</v>
      </c>
      <c r="U63" s="5">
        <v>0.4</v>
      </c>
      <c r="V63" s="5">
        <v>99</v>
      </c>
      <c r="W63" s="2"/>
    </row>
    <row r="64" spans="2:23" s="4" customFormat="1" ht="12.95" customHeight="1" x14ac:dyDescent="0.2">
      <c r="B64" s="20" t="s">
        <v>32</v>
      </c>
      <c r="C64" s="18" t="s">
        <v>31</v>
      </c>
      <c r="D64" s="19">
        <v>200</v>
      </c>
      <c r="E64" s="19">
        <v>0.2</v>
      </c>
      <c r="F64" s="19">
        <v>0</v>
      </c>
      <c r="G64" s="19">
        <v>6.4</v>
      </c>
      <c r="H64" s="19">
        <v>26.8</v>
      </c>
      <c r="I64" s="5">
        <v>0</v>
      </c>
      <c r="J64" s="5">
        <v>0.01</v>
      </c>
      <c r="K64" s="5">
        <v>0.3</v>
      </c>
      <c r="L64" s="5">
        <v>0</v>
      </c>
      <c r="M64" s="5">
        <v>0.04</v>
      </c>
      <c r="N64" s="5">
        <v>0.7</v>
      </c>
      <c r="O64" s="5">
        <v>20.8</v>
      </c>
      <c r="P64" s="5">
        <v>4.5</v>
      </c>
      <c r="Q64" s="5">
        <v>3.8</v>
      </c>
      <c r="R64" s="5">
        <v>7.2</v>
      </c>
      <c r="S64" s="5">
        <v>0.73</v>
      </c>
      <c r="T64" s="5">
        <v>0</v>
      </c>
      <c r="U64" s="5">
        <v>0</v>
      </c>
      <c r="V64" s="5">
        <v>0</v>
      </c>
      <c r="W64" s="2"/>
    </row>
    <row r="65" spans="2:23" s="4" customFormat="1" ht="12.75" customHeight="1" x14ac:dyDescent="0.2">
      <c r="B65" s="15" t="s">
        <v>43</v>
      </c>
      <c r="C65" s="16" t="s">
        <v>42</v>
      </c>
      <c r="D65" s="17">
        <v>30</v>
      </c>
      <c r="E65" s="17">
        <v>2</v>
      </c>
      <c r="F65" s="17">
        <v>0.4</v>
      </c>
      <c r="G65" s="17">
        <v>10</v>
      </c>
      <c r="H65" s="17">
        <v>51.2</v>
      </c>
      <c r="I65" s="5">
        <v>0.1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9.1999999999999993</v>
      </c>
      <c r="Q65" s="5">
        <v>10</v>
      </c>
      <c r="R65" s="5">
        <v>42.4</v>
      </c>
      <c r="S65" s="5">
        <v>1.2</v>
      </c>
      <c r="T65" s="5">
        <v>0</v>
      </c>
      <c r="U65" s="5">
        <v>0</v>
      </c>
      <c r="V65" s="5">
        <v>0</v>
      </c>
      <c r="W65" s="2"/>
    </row>
    <row r="66" spans="2:23" s="4" customFormat="1" ht="13.5" customHeight="1" x14ac:dyDescent="0.2">
      <c r="B66" s="15" t="s">
        <v>43</v>
      </c>
      <c r="C66" s="18" t="s">
        <v>18</v>
      </c>
      <c r="D66" s="17">
        <v>60</v>
      </c>
      <c r="E66" s="17">
        <v>4.5999999999999996</v>
      </c>
      <c r="F66" s="17">
        <v>0.5</v>
      </c>
      <c r="G66" s="17">
        <v>29.5</v>
      </c>
      <c r="H66" s="17">
        <v>140.6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12</v>
      </c>
      <c r="Q66" s="5">
        <v>21.6</v>
      </c>
      <c r="R66" s="5">
        <v>18</v>
      </c>
      <c r="S66" s="5">
        <v>1.6</v>
      </c>
      <c r="T66" s="5">
        <v>0</v>
      </c>
      <c r="U66" s="5">
        <v>0</v>
      </c>
      <c r="V66" s="5">
        <v>0</v>
      </c>
      <c r="W66" s="2"/>
    </row>
    <row r="67" spans="2:23" s="3" customFormat="1" ht="14.25" customHeight="1" x14ac:dyDescent="0.2">
      <c r="B67" s="58" t="s">
        <v>2</v>
      </c>
      <c r="C67" s="58"/>
      <c r="D67" s="40">
        <f t="shared" ref="D67:F67" si="6">SUM(D61:D66)</f>
        <v>750</v>
      </c>
      <c r="E67" s="40">
        <f t="shared" si="6"/>
        <v>32.4</v>
      </c>
      <c r="F67" s="40">
        <f t="shared" si="6"/>
        <v>27.259999999999998</v>
      </c>
      <c r="G67" s="40">
        <f>SUM(G61:G66)</f>
        <v>77.819999999999993</v>
      </c>
      <c r="H67" s="40">
        <f>SUM(H61:H66)</f>
        <v>692.56000000000006</v>
      </c>
      <c r="I67" s="41">
        <f t="shared" ref="I67:V67" si="7">SUM(I61:I66)</f>
        <v>0.27</v>
      </c>
      <c r="J67" s="41">
        <f t="shared" si="7"/>
        <v>0.26</v>
      </c>
      <c r="K67" s="41">
        <f t="shared" si="7"/>
        <v>162.88000000000002</v>
      </c>
      <c r="L67" s="41">
        <f t="shared" si="7"/>
        <v>0.08</v>
      </c>
      <c r="M67" s="41">
        <f t="shared" si="7"/>
        <v>18.61</v>
      </c>
      <c r="N67" s="41">
        <f t="shared" si="7"/>
        <v>477.7</v>
      </c>
      <c r="O67" s="43">
        <f t="shared" si="7"/>
        <v>999.19999999999993</v>
      </c>
      <c r="P67" s="41">
        <f t="shared" si="7"/>
        <v>104.3</v>
      </c>
      <c r="Q67" s="41">
        <f t="shared" si="7"/>
        <v>110.6</v>
      </c>
      <c r="R67" s="41">
        <f t="shared" si="7"/>
        <v>363.2</v>
      </c>
      <c r="S67" s="41">
        <f t="shared" si="7"/>
        <v>8.5300000000000011</v>
      </c>
      <c r="T67" s="41">
        <f t="shared" si="7"/>
        <v>74.2</v>
      </c>
      <c r="U67" s="41">
        <f t="shared" si="7"/>
        <v>1.1499999999999999</v>
      </c>
      <c r="V67" s="41">
        <f t="shared" si="7"/>
        <v>132.6</v>
      </c>
      <c r="W67" s="2"/>
    </row>
    <row r="68" spans="2:23" s="3" customFormat="1" ht="14.25" customHeight="1" x14ac:dyDescent="0.2">
      <c r="B68" s="22"/>
      <c r="C68" s="22"/>
      <c r="D68" s="33"/>
      <c r="E68" s="33"/>
      <c r="F68" s="33"/>
      <c r="G68" s="33"/>
      <c r="H68" s="3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"/>
    </row>
    <row r="70" spans="2:23" s="7" customFormat="1" ht="24" customHeight="1" x14ac:dyDescent="0.2">
      <c r="B70" s="49" t="s">
        <v>3</v>
      </c>
      <c r="C70" s="49" t="s">
        <v>0</v>
      </c>
      <c r="D70" s="50" t="s">
        <v>4</v>
      </c>
      <c r="E70" s="49" t="s">
        <v>1</v>
      </c>
      <c r="F70" s="49"/>
      <c r="G70" s="49"/>
      <c r="H70" s="50" t="s">
        <v>8</v>
      </c>
      <c r="I70" s="50" t="s">
        <v>83</v>
      </c>
      <c r="J70" s="50"/>
      <c r="K70" s="50"/>
      <c r="L70" s="50"/>
      <c r="M70" s="50"/>
      <c r="N70" s="50" t="s">
        <v>72</v>
      </c>
      <c r="O70" s="50"/>
      <c r="P70" s="50"/>
      <c r="Q70" s="50"/>
      <c r="R70" s="50"/>
      <c r="S70" s="50"/>
      <c r="T70" s="50"/>
      <c r="U70" s="50"/>
      <c r="V70" s="50"/>
      <c r="W70" s="6"/>
    </row>
    <row r="71" spans="2:23" s="7" customFormat="1" ht="21" customHeight="1" x14ac:dyDescent="0.2">
      <c r="B71" s="49"/>
      <c r="C71" s="49"/>
      <c r="D71" s="50"/>
      <c r="E71" s="10" t="s">
        <v>5</v>
      </c>
      <c r="F71" s="10" t="s">
        <v>6</v>
      </c>
      <c r="G71" s="10" t="s">
        <v>7</v>
      </c>
      <c r="H71" s="55"/>
      <c r="I71" s="8" t="s">
        <v>73</v>
      </c>
      <c r="J71" s="8" t="s">
        <v>74</v>
      </c>
      <c r="K71" s="8" t="s">
        <v>9</v>
      </c>
      <c r="L71" s="8" t="s">
        <v>75</v>
      </c>
      <c r="M71" s="8" t="s">
        <v>76</v>
      </c>
      <c r="N71" s="8" t="s">
        <v>77</v>
      </c>
      <c r="O71" s="8" t="s">
        <v>78</v>
      </c>
      <c r="P71" s="8" t="s">
        <v>79</v>
      </c>
      <c r="Q71" s="8" t="s">
        <v>12</v>
      </c>
      <c r="R71" s="8" t="s">
        <v>11</v>
      </c>
      <c r="S71" s="8" t="s">
        <v>13</v>
      </c>
      <c r="T71" s="8" t="s">
        <v>80</v>
      </c>
      <c r="U71" s="8" t="s">
        <v>81</v>
      </c>
      <c r="V71" s="8" t="s">
        <v>82</v>
      </c>
      <c r="W71" s="9"/>
    </row>
    <row r="72" spans="2:23" ht="15" customHeight="1" x14ac:dyDescent="0.2">
      <c r="B72" s="54" t="s">
        <v>24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1"/>
    </row>
    <row r="73" spans="2:23" s="3" customFormat="1" ht="12" customHeight="1" x14ac:dyDescent="0.2">
      <c r="B73" s="11"/>
      <c r="C73" s="12" t="s">
        <v>15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"/>
    </row>
    <row r="74" spans="2:23" s="4" customFormat="1" ht="22.5" customHeight="1" x14ac:dyDescent="0.2">
      <c r="B74" s="15" t="s">
        <v>65</v>
      </c>
      <c r="C74" s="16" t="s">
        <v>66</v>
      </c>
      <c r="D74" s="17">
        <v>60</v>
      </c>
      <c r="E74" s="17">
        <v>1</v>
      </c>
      <c r="F74" s="17">
        <v>6.1</v>
      </c>
      <c r="G74" s="17">
        <v>5.8</v>
      </c>
      <c r="H74" s="17">
        <v>81.5</v>
      </c>
      <c r="I74" s="5">
        <v>0.02</v>
      </c>
      <c r="J74" s="5">
        <v>0.02</v>
      </c>
      <c r="K74" s="5">
        <v>122</v>
      </c>
      <c r="L74" s="5">
        <v>0</v>
      </c>
      <c r="M74" s="5">
        <v>23.1</v>
      </c>
      <c r="N74" s="5">
        <v>85</v>
      </c>
      <c r="O74" s="5">
        <v>163</v>
      </c>
      <c r="P74" s="5">
        <v>27</v>
      </c>
      <c r="Q74" s="5">
        <v>10</v>
      </c>
      <c r="R74" s="5">
        <v>19</v>
      </c>
      <c r="S74" s="5">
        <v>0.36</v>
      </c>
      <c r="T74" s="5">
        <v>9.8000000000000007</v>
      </c>
      <c r="U74" s="5">
        <v>0.16</v>
      </c>
      <c r="V74" s="5">
        <v>8.3000000000000007</v>
      </c>
      <c r="W74" s="2"/>
    </row>
    <row r="75" spans="2:23" s="3" customFormat="1" ht="12.95" customHeight="1" x14ac:dyDescent="0.2">
      <c r="B75" s="15" t="s">
        <v>53</v>
      </c>
      <c r="C75" s="18" t="s">
        <v>54</v>
      </c>
      <c r="D75" s="19">
        <v>200</v>
      </c>
      <c r="E75" s="19">
        <v>6.7</v>
      </c>
      <c r="F75" s="19">
        <v>4.5999999999999996</v>
      </c>
      <c r="G75" s="19">
        <v>16.3</v>
      </c>
      <c r="H75" s="19">
        <v>133.1</v>
      </c>
      <c r="I75" s="5">
        <v>0.15</v>
      </c>
      <c r="J75" s="5">
        <v>0.06</v>
      </c>
      <c r="K75" s="5">
        <v>97.2</v>
      </c>
      <c r="L75" s="5">
        <v>0</v>
      </c>
      <c r="M75" s="5">
        <v>4.76</v>
      </c>
      <c r="N75" s="5">
        <v>95.8</v>
      </c>
      <c r="O75" s="5">
        <v>382.4</v>
      </c>
      <c r="P75" s="5">
        <v>27</v>
      </c>
      <c r="Q75" s="5">
        <v>29</v>
      </c>
      <c r="R75" s="5">
        <v>80.400000000000006</v>
      </c>
      <c r="S75" s="5">
        <v>1.48</v>
      </c>
      <c r="T75" s="5">
        <v>16</v>
      </c>
      <c r="U75" s="5">
        <v>2</v>
      </c>
      <c r="V75" s="5">
        <v>28.8</v>
      </c>
      <c r="W75" s="1"/>
    </row>
    <row r="76" spans="2:23" s="3" customFormat="1" ht="12" customHeight="1" x14ac:dyDescent="0.2">
      <c r="B76" s="20" t="s">
        <v>61</v>
      </c>
      <c r="C76" s="18" t="s">
        <v>62</v>
      </c>
      <c r="D76" s="21">
        <v>100</v>
      </c>
      <c r="E76" s="21">
        <v>14.1</v>
      </c>
      <c r="F76" s="21">
        <v>5.7</v>
      </c>
      <c r="G76" s="21">
        <v>4.4000000000000004</v>
      </c>
      <c r="H76" s="21">
        <v>126.4</v>
      </c>
      <c r="I76" s="5">
        <v>0.04</v>
      </c>
      <c r="J76" s="5">
        <v>0.05</v>
      </c>
      <c r="K76" s="5">
        <v>286</v>
      </c>
      <c r="L76" s="5">
        <v>0.02</v>
      </c>
      <c r="M76" s="5">
        <v>1.3</v>
      </c>
      <c r="N76" s="5">
        <v>249</v>
      </c>
      <c r="O76" s="5">
        <v>209</v>
      </c>
      <c r="P76" s="5">
        <v>23</v>
      </c>
      <c r="Q76" s="5">
        <v>55</v>
      </c>
      <c r="R76" s="5">
        <v>112</v>
      </c>
      <c r="S76" s="5">
        <v>1</v>
      </c>
      <c r="T76" s="5">
        <v>35</v>
      </c>
      <c r="U76" s="5">
        <v>12.2</v>
      </c>
      <c r="V76" s="5">
        <v>95</v>
      </c>
      <c r="W76" s="1"/>
    </row>
    <row r="77" spans="2:23" s="3" customFormat="1" ht="12" customHeight="1" x14ac:dyDescent="0.2">
      <c r="B77" s="20" t="s">
        <v>70</v>
      </c>
      <c r="C77" s="18" t="s">
        <v>71</v>
      </c>
      <c r="D77" s="21">
        <v>150</v>
      </c>
      <c r="E77" s="21">
        <v>8.1999999999999993</v>
      </c>
      <c r="F77" s="21">
        <v>6.3</v>
      </c>
      <c r="G77" s="21">
        <v>35.9</v>
      </c>
      <c r="H77" s="21">
        <v>233.7</v>
      </c>
      <c r="I77" s="5">
        <v>0.21</v>
      </c>
      <c r="J77" s="5">
        <v>0.12</v>
      </c>
      <c r="K77" s="5">
        <v>19.2</v>
      </c>
      <c r="L77" s="5">
        <v>0.09</v>
      </c>
      <c r="M77" s="5">
        <v>0</v>
      </c>
      <c r="N77" s="5">
        <v>149</v>
      </c>
      <c r="O77" s="5">
        <v>219</v>
      </c>
      <c r="P77" s="5">
        <v>15</v>
      </c>
      <c r="Q77" s="5">
        <v>120</v>
      </c>
      <c r="R77" s="5">
        <v>181</v>
      </c>
      <c r="S77" s="5">
        <v>4.04</v>
      </c>
      <c r="T77" s="5">
        <v>22</v>
      </c>
      <c r="U77" s="5">
        <v>3.52</v>
      </c>
      <c r="V77" s="5">
        <v>16</v>
      </c>
      <c r="W77" s="1"/>
    </row>
    <row r="78" spans="2:23" s="3" customFormat="1" ht="12.95" customHeight="1" x14ac:dyDescent="0.2">
      <c r="B78" s="20" t="s">
        <v>48</v>
      </c>
      <c r="C78" s="18" t="s">
        <v>17</v>
      </c>
      <c r="D78" s="19">
        <v>200</v>
      </c>
      <c r="E78" s="19">
        <v>0.5</v>
      </c>
      <c r="F78" s="19">
        <v>0</v>
      </c>
      <c r="G78" s="19">
        <v>19.8</v>
      </c>
      <c r="H78" s="19">
        <v>81</v>
      </c>
      <c r="I78" s="5">
        <v>0</v>
      </c>
      <c r="J78" s="5">
        <v>0</v>
      </c>
      <c r="K78" s="5">
        <v>15</v>
      </c>
      <c r="L78" s="5">
        <v>0</v>
      </c>
      <c r="M78" s="5">
        <v>0.02</v>
      </c>
      <c r="N78" s="5">
        <v>0.05</v>
      </c>
      <c r="O78" s="5">
        <v>0.17</v>
      </c>
      <c r="P78" s="5">
        <v>50</v>
      </c>
      <c r="Q78" s="5">
        <v>2.1</v>
      </c>
      <c r="R78" s="5">
        <v>4.3</v>
      </c>
      <c r="S78" s="5">
        <v>0.09</v>
      </c>
      <c r="T78" s="5">
        <v>0</v>
      </c>
      <c r="U78" s="5">
        <v>0</v>
      </c>
      <c r="V78" s="5">
        <v>0</v>
      </c>
      <c r="W78" s="1"/>
    </row>
    <row r="79" spans="2:23" s="4" customFormat="1" ht="12.75" customHeight="1" x14ac:dyDescent="0.2">
      <c r="B79" s="15" t="s">
        <v>43</v>
      </c>
      <c r="C79" s="16" t="s">
        <v>42</v>
      </c>
      <c r="D79" s="17">
        <v>30</v>
      </c>
      <c r="E79" s="17">
        <v>2</v>
      </c>
      <c r="F79" s="17">
        <v>0.4</v>
      </c>
      <c r="G79" s="17">
        <v>10</v>
      </c>
      <c r="H79" s="17">
        <v>51.2</v>
      </c>
      <c r="I79" s="5">
        <v>0.1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9.1999999999999993</v>
      </c>
      <c r="Q79" s="5">
        <v>10</v>
      </c>
      <c r="R79" s="5">
        <v>42.4</v>
      </c>
      <c r="S79" s="5">
        <v>1.2</v>
      </c>
      <c r="T79" s="5">
        <v>0</v>
      </c>
      <c r="U79" s="5">
        <v>0</v>
      </c>
      <c r="V79" s="5">
        <v>0</v>
      </c>
      <c r="W79" s="2"/>
    </row>
    <row r="80" spans="2:23" s="4" customFormat="1" ht="13.5" customHeight="1" x14ac:dyDescent="0.2">
      <c r="B80" s="15" t="s">
        <v>43</v>
      </c>
      <c r="C80" s="18" t="s">
        <v>18</v>
      </c>
      <c r="D80" s="17">
        <v>60</v>
      </c>
      <c r="E80" s="17">
        <v>4.5999999999999996</v>
      </c>
      <c r="F80" s="17">
        <v>0.5</v>
      </c>
      <c r="G80" s="17">
        <v>29.5</v>
      </c>
      <c r="H80" s="17">
        <v>140.6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12</v>
      </c>
      <c r="Q80" s="5">
        <v>21.6</v>
      </c>
      <c r="R80" s="5">
        <v>18</v>
      </c>
      <c r="S80" s="5">
        <v>1.6</v>
      </c>
      <c r="T80" s="5">
        <v>0</v>
      </c>
      <c r="U80" s="5">
        <v>0</v>
      </c>
      <c r="V80" s="5">
        <v>0</v>
      </c>
      <c r="W80" s="2"/>
    </row>
    <row r="81" spans="2:23" s="3" customFormat="1" ht="14.25" customHeight="1" x14ac:dyDescent="0.2">
      <c r="B81" s="56" t="s">
        <v>2</v>
      </c>
      <c r="C81" s="56"/>
      <c r="D81" s="41">
        <f t="shared" ref="D81:V81" si="8">SUM(D74:D80)</f>
        <v>800</v>
      </c>
      <c r="E81" s="41">
        <f t="shared" si="8"/>
        <v>37.1</v>
      </c>
      <c r="F81" s="41">
        <f t="shared" si="8"/>
        <v>23.599999999999998</v>
      </c>
      <c r="G81" s="41">
        <f>SUM(G74:G80)</f>
        <v>121.7</v>
      </c>
      <c r="H81" s="41">
        <f>SUM(H74:H80)</f>
        <v>847.50000000000011</v>
      </c>
      <c r="I81" s="41">
        <f t="shared" si="8"/>
        <v>0.52</v>
      </c>
      <c r="J81" s="41">
        <f t="shared" si="8"/>
        <v>0.25</v>
      </c>
      <c r="K81" s="41">
        <f t="shared" si="8"/>
        <v>539.4</v>
      </c>
      <c r="L81" s="41">
        <f t="shared" si="8"/>
        <v>0.11</v>
      </c>
      <c r="M81" s="41">
        <f t="shared" si="8"/>
        <v>29.18</v>
      </c>
      <c r="N81" s="41">
        <f t="shared" si="8"/>
        <v>578.84999999999991</v>
      </c>
      <c r="O81" s="41">
        <f t="shared" si="8"/>
        <v>973.56999999999994</v>
      </c>
      <c r="P81" s="41">
        <f t="shared" si="8"/>
        <v>163.19999999999999</v>
      </c>
      <c r="Q81" s="41">
        <f t="shared" si="8"/>
        <v>247.7</v>
      </c>
      <c r="R81" s="41">
        <f t="shared" si="8"/>
        <v>457.09999999999997</v>
      </c>
      <c r="S81" s="41">
        <f t="shared" si="8"/>
        <v>9.77</v>
      </c>
      <c r="T81" s="41">
        <f t="shared" si="8"/>
        <v>82.8</v>
      </c>
      <c r="U81" s="41">
        <f t="shared" si="8"/>
        <v>17.88</v>
      </c>
      <c r="V81" s="41">
        <f t="shared" si="8"/>
        <v>148.1</v>
      </c>
      <c r="W81" s="2"/>
    </row>
    <row r="82" spans="2:23" s="3" customFormat="1" ht="14.25" customHeight="1" x14ac:dyDescent="0.2">
      <c r="B82" s="22"/>
      <c r="C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"/>
    </row>
    <row r="83" spans="2:23" s="3" customFormat="1" ht="14.25" customHeight="1" x14ac:dyDescent="0.2">
      <c r="B83" s="22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"/>
    </row>
    <row r="84" spans="2:23" s="3" customFormat="1" ht="14.25" customHeight="1" x14ac:dyDescent="0.2">
      <c r="B84" s="22"/>
      <c r="C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"/>
    </row>
    <row r="85" spans="2:23" s="3" customFormat="1" ht="14.25" customHeight="1" x14ac:dyDescent="0.2">
      <c r="B85" s="22"/>
      <c r="C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"/>
    </row>
    <row r="86" spans="2:23" s="3" customFormat="1" x14ac:dyDescent="0.2">
      <c r="B86" s="26"/>
      <c r="C86" s="25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2:23" s="3" customFormat="1" x14ac:dyDescent="0.2">
      <c r="B87" s="26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2:23" s="7" customFormat="1" ht="24" customHeight="1" x14ac:dyDescent="0.2">
      <c r="B88" s="49" t="s">
        <v>3</v>
      </c>
      <c r="C88" s="49" t="s">
        <v>0</v>
      </c>
      <c r="D88" s="50" t="s">
        <v>4</v>
      </c>
      <c r="E88" s="49" t="s">
        <v>1</v>
      </c>
      <c r="F88" s="49"/>
      <c r="G88" s="49"/>
      <c r="H88" s="50" t="s">
        <v>8</v>
      </c>
      <c r="I88" s="50" t="s">
        <v>83</v>
      </c>
      <c r="J88" s="50"/>
      <c r="K88" s="50"/>
      <c r="L88" s="50"/>
      <c r="M88" s="50"/>
      <c r="N88" s="50" t="s">
        <v>72</v>
      </c>
      <c r="O88" s="50"/>
      <c r="P88" s="50"/>
      <c r="Q88" s="50"/>
      <c r="R88" s="50"/>
      <c r="S88" s="50"/>
      <c r="T88" s="50"/>
      <c r="U88" s="50"/>
      <c r="V88" s="50"/>
      <c r="W88" s="6"/>
    </row>
    <row r="89" spans="2:23" s="7" customFormat="1" ht="21" customHeight="1" x14ac:dyDescent="0.2">
      <c r="B89" s="49"/>
      <c r="C89" s="49"/>
      <c r="D89" s="50"/>
      <c r="E89" s="10" t="s">
        <v>5</v>
      </c>
      <c r="F89" s="10" t="s">
        <v>6</v>
      </c>
      <c r="G89" s="10" t="s">
        <v>7</v>
      </c>
      <c r="H89" s="55"/>
      <c r="I89" s="8" t="s">
        <v>73</v>
      </c>
      <c r="J89" s="8" t="s">
        <v>74</v>
      </c>
      <c r="K89" s="8" t="s">
        <v>9</v>
      </c>
      <c r="L89" s="8" t="s">
        <v>75</v>
      </c>
      <c r="M89" s="8" t="s">
        <v>76</v>
      </c>
      <c r="N89" s="8" t="s">
        <v>77</v>
      </c>
      <c r="O89" s="8" t="s">
        <v>78</v>
      </c>
      <c r="P89" s="8" t="s">
        <v>79</v>
      </c>
      <c r="Q89" s="8" t="s">
        <v>12</v>
      </c>
      <c r="R89" s="8" t="s">
        <v>11</v>
      </c>
      <c r="S89" s="8" t="s">
        <v>13</v>
      </c>
      <c r="T89" s="8" t="s">
        <v>80</v>
      </c>
      <c r="U89" s="8" t="s">
        <v>81</v>
      </c>
      <c r="V89" s="8" t="s">
        <v>82</v>
      </c>
      <c r="W89" s="9"/>
    </row>
    <row r="90" spans="2:23" ht="15" customHeight="1" x14ac:dyDescent="0.2">
      <c r="B90" s="54" t="s">
        <v>25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1"/>
    </row>
    <row r="91" spans="2:23" s="3" customFormat="1" ht="12" customHeight="1" x14ac:dyDescent="0.2">
      <c r="B91" s="27"/>
      <c r="C91" s="28" t="s">
        <v>15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30"/>
      <c r="W91" s="1"/>
    </row>
    <row r="92" spans="2:23" s="3" customFormat="1" ht="12.95" customHeight="1" x14ac:dyDescent="0.2">
      <c r="B92" s="24" t="s">
        <v>44</v>
      </c>
      <c r="C92" s="18" t="s">
        <v>45</v>
      </c>
      <c r="D92" s="19">
        <v>60</v>
      </c>
      <c r="E92" s="19">
        <v>0.6</v>
      </c>
      <c r="F92" s="19">
        <v>6.1</v>
      </c>
      <c r="G92" s="19">
        <v>4.3</v>
      </c>
      <c r="H92" s="19">
        <v>74.2</v>
      </c>
      <c r="I92" s="5">
        <v>0.03</v>
      </c>
      <c r="J92" s="5">
        <v>0.03</v>
      </c>
      <c r="K92" s="5">
        <v>733</v>
      </c>
      <c r="L92" s="5">
        <v>0</v>
      </c>
      <c r="M92" s="5">
        <v>3.63</v>
      </c>
      <c r="N92" s="5">
        <v>90</v>
      </c>
      <c r="O92" s="5">
        <v>123</v>
      </c>
      <c r="P92" s="5">
        <v>14</v>
      </c>
      <c r="Q92" s="5">
        <v>16</v>
      </c>
      <c r="R92" s="5">
        <v>22</v>
      </c>
      <c r="S92" s="5">
        <v>0.67</v>
      </c>
      <c r="T92" s="5">
        <v>10</v>
      </c>
      <c r="U92" s="5">
        <v>0.09</v>
      </c>
      <c r="V92" s="5">
        <v>22</v>
      </c>
      <c r="W92" s="1"/>
    </row>
    <row r="93" spans="2:23" s="4" customFormat="1" ht="18" customHeight="1" x14ac:dyDescent="0.2">
      <c r="B93" s="15" t="s">
        <v>92</v>
      </c>
      <c r="C93" s="16" t="s">
        <v>93</v>
      </c>
      <c r="D93" s="17">
        <v>200</v>
      </c>
      <c r="E93" s="17">
        <v>24.7</v>
      </c>
      <c r="F93" s="17">
        <v>28.9</v>
      </c>
      <c r="G93" s="17">
        <v>56.3</v>
      </c>
      <c r="H93" s="17">
        <v>116.8</v>
      </c>
      <c r="I93" s="5">
        <v>0.04</v>
      </c>
      <c r="J93" s="5">
        <v>0.04</v>
      </c>
      <c r="K93" s="5">
        <v>103.2</v>
      </c>
      <c r="L93" s="5">
        <v>0</v>
      </c>
      <c r="M93" s="5">
        <v>6.42</v>
      </c>
      <c r="N93" s="5">
        <v>96.6</v>
      </c>
      <c r="O93" s="5">
        <v>195.4</v>
      </c>
      <c r="P93" s="5">
        <v>25.6</v>
      </c>
      <c r="Q93" s="5">
        <v>15.4</v>
      </c>
      <c r="R93" s="5">
        <v>40.4</v>
      </c>
      <c r="S93" s="5">
        <v>0.5</v>
      </c>
      <c r="T93" s="5">
        <v>15.4</v>
      </c>
      <c r="U93" s="5">
        <v>1.26</v>
      </c>
      <c r="V93" s="5">
        <v>20.6</v>
      </c>
      <c r="W93" s="2"/>
    </row>
    <row r="94" spans="2:23" s="4" customFormat="1" ht="16.5" customHeight="1" x14ac:dyDescent="0.2">
      <c r="B94" s="15" t="s">
        <v>36</v>
      </c>
      <c r="C94" s="16" t="s">
        <v>37</v>
      </c>
      <c r="D94" s="21">
        <v>90</v>
      </c>
      <c r="E94" s="21">
        <v>13.5</v>
      </c>
      <c r="F94" s="21">
        <v>13.95</v>
      </c>
      <c r="G94" s="21">
        <v>2.12</v>
      </c>
      <c r="H94" s="21">
        <v>188.32</v>
      </c>
      <c r="I94" s="5">
        <v>3.3000000000000002E-2</v>
      </c>
      <c r="J94" s="5">
        <v>0.11</v>
      </c>
      <c r="K94" s="5">
        <v>96.4</v>
      </c>
      <c r="L94" s="5">
        <v>2.1999999999999999E-2</v>
      </c>
      <c r="M94" s="5">
        <v>0.4</v>
      </c>
      <c r="N94" s="5">
        <v>96.7</v>
      </c>
      <c r="O94" s="5">
        <v>236.2</v>
      </c>
      <c r="P94" s="5">
        <v>27</v>
      </c>
      <c r="Q94" s="5">
        <v>18</v>
      </c>
      <c r="R94" s="5">
        <v>136.1</v>
      </c>
      <c r="S94" s="5">
        <v>1.8</v>
      </c>
      <c r="T94" s="5">
        <v>14.6</v>
      </c>
      <c r="U94" s="5">
        <v>0.16800000000000001</v>
      </c>
      <c r="V94" s="5">
        <v>55.1</v>
      </c>
      <c r="W94" s="2"/>
    </row>
    <row r="95" spans="2:23" s="4" customFormat="1" ht="12" customHeight="1" x14ac:dyDescent="0.2">
      <c r="B95" s="15" t="s">
        <v>38</v>
      </c>
      <c r="C95" s="16" t="s">
        <v>39</v>
      </c>
      <c r="D95" s="21">
        <v>150</v>
      </c>
      <c r="E95" s="21">
        <v>5.3</v>
      </c>
      <c r="F95" s="21">
        <v>4.9000000000000004</v>
      </c>
      <c r="G95" s="21">
        <v>32.799999999999997</v>
      </c>
      <c r="H95" s="21">
        <v>196.8</v>
      </c>
      <c r="I95" s="5">
        <v>0.06</v>
      </c>
      <c r="J95" s="5">
        <v>0.03</v>
      </c>
      <c r="K95" s="5">
        <v>18.399999999999999</v>
      </c>
      <c r="L95" s="5">
        <v>0.09</v>
      </c>
      <c r="M95" s="5">
        <v>0</v>
      </c>
      <c r="N95" s="5">
        <v>149</v>
      </c>
      <c r="O95" s="5">
        <v>53.8</v>
      </c>
      <c r="P95" s="5">
        <v>12</v>
      </c>
      <c r="Q95" s="5">
        <v>7.2</v>
      </c>
      <c r="R95" s="5">
        <v>41</v>
      </c>
      <c r="S95" s="5">
        <v>0.73</v>
      </c>
      <c r="T95" s="5">
        <v>21</v>
      </c>
      <c r="U95" s="5">
        <v>0.06</v>
      </c>
      <c r="V95" s="5">
        <v>12</v>
      </c>
      <c r="W95" s="2"/>
    </row>
    <row r="96" spans="2:23" s="4" customFormat="1" ht="12.95" customHeight="1" x14ac:dyDescent="0.2">
      <c r="B96" s="20" t="s">
        <v>32</v>
      </c>
      <c r="C96" s="18" t="s">
        <v>31</v>
      </c>
      <c r="D96" s="19">
        <v>200</v>
      </c>
      <c r="E96" s="19">
        <v>0.2</v>
      </c>
      <c r="F96" s="19">
        <v>0</v>
      </c>
      <c r="G96" s="19">
        <v>6.4</v>
      </c>
      <c r="H96" s="19">
        <v>26.8</v>
      </c>
      <c r="I96" s="5">
        <v>0</v>
      </c>
      <c r="J96" s="5">
        <v>0.01</v>
      </c>
      <c r="K96" s="5">
        <v>0.3</v>
      </c>
      <c r="L96" s="5">
        <v>0</v>
      </c>
      <c r="M96" s="5">
        <v>0.04</v>
      </c>
      <c r="N96" s="5">
        <v>0.7</v>
      </c>
      <c r="O96" s="5">
        <v>20.8</v>
      </c>
      <c r="P96" s="5">
        <v>4.5</v>
      </c>
      <c r="Q96" s="5">
        <v>3.8</v>
      </c>
      <c r="R96" s="5">
        <v>7.2</v>
      </c>
      <c r="S96" s="5">
        <v>0.73</v>
      </c>
      <c r="T96" s="5">
        <v>0</v>
      </c>
      <c r="U96" s="5">
        <v>0</v>
      </c>
      <c r="V96" s="5">
        <v>0</v>
      </c>
      <c r="W96" s="2"/>
    </row>
    <row r="97" spans="2:23" s="4" customFormat="1" ht="12.75" customHeight="1" x14ac:dyDescent="0.2">
      <c r="B97" s="15" t="s">
        <v>43</v>
      </c>
      <c r="C97" s="16" t="s">
        <v>42</v>
      </c>
      <c r="D97" s="17">
        <v>30</v>
      </c>
      <c r="E97" s="17">
        <v>2</v>
      </c>
      <c r="F97" s="17">
        <v>0.4</v>
      </c>
      <c r="G97" s="17">
        <v>10</v>
      </c>
      <c r="H97" s="17">
        <v>51.2</v>
      </c>
      <c r="I97" s="5">
        <v>0.1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9.1999999999999993</v>
      </c>
      <c r="Q97" s="5">
        <v>10</v>
      </c>
      <c r="R97" s="5">
        <v>42.4</v>
      </c>
      <c r="S97" s="5">
        <v>1.2</v>
      </c>
      <c r="T97" s="5">
        <v>0</v>
      </c>
      <c r="U97" s="5">
        <v>0</v>
      </c>
      <c r="V97" s="5">
        <v>0</v>
      </c>
      <c r="W97" s="2"/>
    </row>
    <row r="98" spans="2:23" s="4" customFormat="1" ht="13.5" customHeight="1" x14ac:dyDescent="0.2">
      <c r="B98" s="15" t="s">
        <v>43</v>
      </c>
      <c r="C98" s="18" t="s">
        <v>18</v>
      </c>
      <c r="D98" s="17">
        <v>60</v>
      </c>
      <c r="E98" s="17">
        <v>4.5999999999999996</v>
      </c>
      <c r="F98" s="17">
        <v>0.5</v>
      </c>
      <c r="G98" s="17">
        <v>29.5</v>
      </c>
      <c r="H98" s="17">
        <v>140.6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12</v>
      </c>
      <c r="Q98" s="5">
        <v>21.6</v>
      </c>
      <c r="R98" s="5">
        <v>18</v>
      </c>
      <c r="S98" s="5">
        <v>1.6</v>
      </c>
      <c r="T98" s="5">
        <v>0</v>
      </c>
      <c r="U98" s="5">
        <v>0</v>
      </c>
      <c r="V98" s="5">
        <v>0</v>
      </c>
      <c r="W98" s="2"/>
    </row>
    <row r="99" spans="2:23" s="3" customFormat="1" ht="14.25" customHeight="1" x14ac:dyDescent="0.2">
      <c r="B99" s="56" t="s">
        <v>2</v>
      </c>
      <c r="C99" s="56"/>
      <c r="D99" s="41">
        <f>SUM(D92:D98)</f>
        <v>790</v>
      </c>
      <c r="E99" s="41">
        <f>SUM(E92:E98)</f>
        <v>50.9</v>
      </c>
      <c r="F99" s="41">
        <f>SUM(F92:F98)</f>
        <v>54.75</v>
      </c>
      <c r="G99" s="41">
        <f>SUM(G92:G98)</f>
        <v>141.41999999999999</v>
      </c>
      <c r="H99" s="41">
        <f>SUM(H92:H98)</f>
        <v>794.72</v>
      </c>
      <c r="I99" s="41">
        <f t="shared" ref="I99:V99" si="9">SUM(I92:I98)</f>
        <v>0.26300000000000001</v>
      </c>
      <c r="J99" s="41">
        <f t="shared" si="9"/>
        <v>0.22</v>
      </c>
      <c r="K99" s="41">
        <f t="shared" si="9"/>
        <v>951.3</v>
      </c>
      <c r="L99" s="41">
        <f t="shared" si="9"/>
        <v>0.11199999999999999</v>
      </c>
      <c r="M99" s="41">
        <f t="shared" si="9"/>
        <v>10.49</v>
      </c>
      <c r="N99" s="41">
        <f t="shared" si="9"/>
        <v>433</v>
      </c>
      <c r="O99" s="41">
        <f t="shared" si="9"/>
        <v>629.19999999999982</v>
      </c>
      <c r="P99" s="41">
        <f t="shared" si="9"/>
        <v>104.3</v>
      </c>
      <c r="Q99" s="41">
        <f t="shared" si="9"/>
        <v>92</v>
      </c>
      <c r="R99" s="41">
        <f t="shared" si="9"/>
        <v>307.09999999999997</v>
      </c>
      <c r="S99" s="41">
        <f t="shared" si="9"/>
        <v>7.23</v>
      </c>
      <c r="T99" s="41">
        <f t="shared" si="9"/>
        <v>61</v>
      </c>
      <c r="U99" s="41">
        <f t="shared" si="9"/>
        <v>1.5780000000000001</v>
      </c>
      <c r="V99" s="41">
        <f t="shared" si="9"/>
        <v>109.7</v>
      </c>
      <c r="W99" s="2"/>
    </row>
    <row r="100" spans="2:23" s="3" customFormat="1" x14ac:dyDescent="0.2">
      <c r="B100" s="26"/>
      <c r="C100" s="25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2:23" s="3" customFormat="1" x14ac:dyDescent="0.2">
      <c r="B101" s="26"/>
      <c r="C101" s="25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2:23" s="7" customFormat="1" ht="24" customHeight="1" x14ac:dyDescent="0.2">
      <c r="B102" s="49" t="s">
        <v>3</v>
      </c>
      <c r="C102" s="49" t="s">
        <v>0</v>
      </c>
      <c r="D102" s="50" t="s">
        <v>4</v>
      </c>
      <c r="E102" s="49" t="s">
        <v>1</v>
      </c>
      <c r="F102" s="49"/>
      <c r="G102" s="49"/>
      <c r="H102" s="50" t="s">
        <v>8</v>
      </c>
      <c r="I102" s="50" t="s">
        <v>83</v>
      </c>
      <c r="J102" s="50"/>
      <c r="K102" s="50"/>
      <c r="L102" s="50"/>
      <c r="M102" s="50"/>
      <c r="N102" s="50" t="s">
        <v>72</v>
      </c>
      <c r="O102" s="50"/>
      <c r="P102" s="50"/>
      <c r="Q102" s="50"/>
      <c r="R102" s="50"/>
      <c r="S102" s="50"/>
      <c r="T102" s="50"/>
      <c r="U102" s="50"/>
      <c r="V102" s="50"/>
      <c r="W102" s="6"/>
    </row>
    <row r="103" spans="2:23" s="7" customFormat="1" ht="21" customHeight="1" x14ac:dyDescent="0.2">
      <c r="B103" s="49"/>
      <c r="C103" s="49"/>
      <c r="D103" s="50"/>
      <c r="E103" s="10" t="s">
        <v>5</v>
      </c>
      <c r="F103" s="10" t="s">
        <v>6</v>
      </c>
      <c r="G103" s="10" t="s">
        <v>7</v>
      </c>
      <c r="H103" s="55"/>
      <c r="I103" s="8" t="s">
        <v>73</v>
      </c>
      <c r="J103" s="8" t="s">
        <v>74</v>
      </c>
      <c r="K103" s="8" t="s">
        <v>9</v>
      </c>
      <c r="L103" s="8" t="s">
        <v>75</v>
      </c>
      <c r="M103" s="8" t="s">
        <v>76</v>
      </c>
      <c r="N103" s="8" t="s">
        <v>77</v>
      </c>
      <c r="O103" s="8" t="s">
        <v>78</v>
      </c>
      <c r="P103" s="8" t="s">
        <v>79</v>
      </c>
      <c r="Q103" s="8" t="s">
        <v>12</v>
      </c>
      <c r="R103" s="8" t="s">
        <v>11</v>
      </c>
      <c r="S103" s="8" t="s">
        <v>13</v>
      </c>
      <c r="T103" s="8" t="s">
        <v>80</v>
      </c>
      <c r="U103" s="8" t="s">
        <v>81</v>
      </c>
      <c r="V103" s="8" t="s">
        <v>82</v>
      </c>
      <c r="W103" s="9"/>
    </row>
    <row r="104" spans="2:23" ht="15" customHeight="1" x14ac:dyDescent="0.2">
      <c r="B104" s="54" t="s">
        <v>26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1"/>
    </row>
    <row r="105" spans="2:23" s="3" customFormat="1" ht="12" customHeight="1" x14ac:dyDescent="0.2">
      <c r="B105" s="11"/>
      <c r="C105" s="12" t="s">
        <v>15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  <c r="W105" s="1"/>
    </row>
    <row r="106" spans="2:23" s="3" customFormat="1" ht="12.95" customHeight="1" x14ac:dyDescent="0.2">
      <c r="B106" s="24" t="s">
        <v>46</v>
      </c>
      <c r="C106" s="18" t="s">
        <v>47</v>
      </c>
      <c r="D106" s="19">
        <v>60</v>
      </c>
      <c r="E106" s="19">
        <v>0.8</v>
      </c>
      <c r="F106" s="19">
        <v>2.7</v>
      </c>
      <c r="G106" s="19">
        <v>4.5999999999999996</v>
      </c>
      <c r="H106" s="19">
        <v>45.6</v>
      </c>
      <c r="I106" s="5">
        <v>0.01</v>
      </c>
      <c r="J106" s="5">
        <v>0.02</v>
      </c>
      <c r="K106" s="5">
        <v>0.68</v>
      </c>
      <c r="L106" s="5">
        <v>0</v>
      </c>
      <c r="M106" s="5">
        <v>2.2799999999999998</v>
      </c>
      <c r="N106" s="5">
        <v>79</v>
      </c>
      <c r="O106" s="5">
        <v>136</v>
      </c>
      <c r="P106" s="5">
        <v>19</v>
      </c>
      <c r="Q106" s="5">
        <v>11</v>
      </c>
      <c r="R106" s="5">
        <v>22</v>
      </c>
      <c r="S106" s="5">
        <v>0.7</v>
      </c>
      <c r="T106" s="5">
        <v>12</v>
      </c>
      <c r="U106" s="5">
        <v>0.35</v>
      </c>
      <c r="V106" s="5">
        <v>11</v>
      </c>
      <c r="W106" s="1"/>
    </row>
    <row r="107" spans="2:23" s="3" customFormat="1" ht="12" customHeight="1" x14ac:dyDescent="0.2">
      <c r="B107" s="44" t="s">
        <v>33</v>
      </c>
      <c r="C107" s="18" t="s">
        <v>22</v>
      </c>
      <c r="D107" s="19">
        <v>200</v>
      </c>
      <c r="E107" s="19">
        <v>4.7</v>
      </c>
      <c r="F107" s="19">
        <v>5.7</v>
      </c>
      <c r="G107" s="19">
        <v>10.1</v>
      </c>
      <c r="H107" s="19">
        <v>110.4</v>
      </c>
      <c r="I107" s="5">
        <v>0.03</v>
      </c>
      <c r="J107" s="5">
        <v>0.04</v>
      </c>
      <c r="K107" s="5">
        <v>134.6</v>
      </c>
      <c r="L107" s="5">
        <v>0</v>
      </c>
      <c r="M107" s="5">
        <v>6.76</v>
      </c>
      <c r="N107" s="5">
        <v>107</v>
      </c>
      <c r="O107" s="5">
        <v>21.4</v>
      </c>
      <c r="P107" s="5">
        <v>33.6</v>
      </c>
      <c r="Q107" s="5">
        <v>19.2</v>
      </c>
      <c r="R107" s="5">
        <v>42.6</v>
      </c>
      <c r="S107" s="5">
        <v>0.87</v>
      </c>
      <c r="T107" s="5">
        <v>17.2</v>
      </c>
      <c r="U107" s="5">
        <v>0.4</v>
      </c>
      <c r="V107" s="5">
        <v>22.6</v>
      </c>
      <c r="W107" s="1"/>
    </row>
    <row r="108" spans="2:23" s="3" customFormat="1" ht="21" customHeight="1" x14ac:dyDescent="0.2">
      <c r="B108" s="20" t="s">
        <v>57</v>
      </c>
      <c r="C108" s="18" t="s">
        <v>60</v>
      </c>
      <c r="D108" s="21">
        <v>90</v>
      </c>
      <c r="E108" s="21">
        <v>12.28</v>
      </c>
      <c r="F108" s="21">
        <v>6.65</v>
      </c>
      <c r="G108" s="21">
        <v>5.6</v>
      </c>
      <c r="H108" s="21">
        <v>141.80000000000001</v>
      </c>
      <c r="I108" s="5">
        <v>7.0000000000000007E-2</v>
      </c>
      <c r="J108" s="5">
        <v>7.0000000000000007E-2</v>
      </c>
      <c r="K108" s="5">
        <v>282</v>
      </c>
      <c r="L108" s="5">
        <v>0.15</v>
      </c>
      <c r="M108" s="5">
        <v>2.44</v>
      </c>
      <c r="N108" s="5">
        <v>103</v>
      </c>
      <c r="O108" s="5">
        <v>382</v>
      </c>
      <c r="P108" s="5">
        <v>39.6</v>
      </c>
      <c r="Q108" s="5">
        <v>49.9</v>
      </c>
      <c r="R108" s="5">
        <v>186.8</v>
      </c>
      <c r="S108" s="5">
        <v>0.94</v>
      </c>
      <c r="T108" s="5">
        <v>129</v>
      </c>
      <c r="U108" s="5">
        <v>11.03</v>
      </c>
      <c r="V108" s="5">
        <v>565.70000000000005</v>
      </c>
      <c r="W108" s="1"/>
    </row>
    <row r="109" spans="2:23" s="3" customFormat="1" ht="12.95" customHeight="1" x14ac:dyDescent="0.2">
      <c r="B109" s="20" t="s">
        <v>51</v>
      </c>
      <c r="C109" s="18" t="s">
        <v>16</v>
      </c>
      <c r="D109" s="21">
        <v>150</v>
      </c>
      <c r="E109" s="21">
        <v>3.1</v>
      </c>
      <c r="F109" s="21">
        <v>5.3</v>
      </c>
      <c r="G109" s="21">
        <v>19.8</v>
      </c>
      <c r="H109" s="21">
        <v>139.4</v>
      </c>
      <c r="I109" s="5">
        <v>0.12</v>
      </c>
      <c r="J109" s="5">
        <v>0.11</v>
      </c>
      <c r="K109" s="5">
        <v>23.8</v>
      </c>
      <c r="L109" s="5">
        <v>0.09</v>
      </c>
      <c r="M109" s="5">
        <v>10.199999999999999</v>
      </c>
      <c r="N109" s="5">
        <v>162</v>
      </c>
      <c r="O109" s="5">
        <v>625</v>
      </c>
      <c r="P109" s="5">
        <v>39</v>
      </c>
      <c r="Q109" s="5">
        <v>28</v>
      </c>
      <c r="R109" s="5">
        <v>84</v>
      </c>
      <c r="S109" s="5">
        <v>1.03</v>
      </c>
      <c r="T109" s="5">
        <v>28</v>
      </c>
      <c r="U109" s="5">
        <v>0.78</v>
      </c>
      <c r="V109" s="5">
        <v>43</v>
      </c>
      <c r="W109" s="1"/>
    </row>
    <row r="110" spans="2:23" s="4" customFormat="1" ht="12.75" customHeight="1" x14ac:dyDescent="0.2">
      <c r="B110" s="15" t="s">
        <v>49</v>
      </c>
      <c r="C110" s="16" t="s">
        <v>50</v>
      </c>
      <c r="D110" s="21">
        <v>200</v>
      </c>
      <c r="E110" s="17">
        <v>0.2</v>
      </c>
      <c r="F110" s="17">
        <v>0.1</v>
      </c>
      <c r="G110" s="17">
        <v>9.9</v>
      </c>
      <c r="H110" s="17">
        <v>41.6</v>
      </c>
      <c r="I110" s="5">
        <v>0.01</v>
      </c>
      <c r="J110" s="5">
        <v>0.01</v>
      </c>
      <c r="K110" s="5">
        <v>1.2</v>
      </c>
      <c r="L110" s="5">
        <v>0</v>
      </c>
      <c r="M110" s="5">
        <v>1.6</v>
      </c>
      <c r="N110" s="5">
        <v>7.95</v>
      </c>
      <c r="O110" s="5">
        <v>92.5</v>
      </c>
      <c r="P110" s="5">
        <v>58</v>
      </c>
      <c r="Q110" s="5">
        <v>3.1</v>
      </c>
      <c r="R110" s="5">
        <v>3.8</v>
      </c>
      <c r="S110" s="5">
        <v>0.79</v>
      </c>
      <c r="T110" s="5">
        <v>0.8</v>
      </c>
      <c r="U110" s="5">
        <v>0.1</v>
      </c>
      <c r="V110" s="5">
        <v>3.2</v>
      </c>
      <c r="W110" s="2"/>
    </row>
    <row r="111" spans="2:23" s="4" customFormat="1" ht="13.5" customHeight="1" x14ac:dyDescent="0.2">
      <c r="B111" s="15" t="s">
        <v>43</v>
      </c>
      <c r="C111" s="16" t="s">
        <v>42</v>
      </c>
      <c r="D111" s="17">
        <v>30</v>
      </c>
      <c r="E111" s="17">
        <v>2</v>
      </c>
      <c r="F111" s="17">
        <v>0.4</v>
      </c>
      <c r="G111" s="17">
        <v>10</v>
      </c>
      <c r="H111" s="17">
        <v>51.2</v>
      </c>
      <c r="I111" s="5">
        <v>0.1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9.1999999999999993</v>
      </c>
      <c r="Q111" s="5">
        <v>10</v>
      </c>
      <c r="R111" s="5">
        <v>42.4</v>
      </c>
      <c r="S111" s="5">
        <v>1.2</v>
      </c>
      <c r="T111" s="5">
        <v>0</v>
      </c>
      <c r="U111" s="5">
        <v>0</v>
      </c>
      <c r="V111" s="5">
        <v>0</v>
      </c>
      <c r="W111" s="2"/>
    </row>
    <row r="112" spans="2:23" s="3" customFormat="1" ht="14.25" customHeight="1" x14ac:dyDescent="0.2">
      <c r="B112" s="15" t="s">
        <v>43</v>
      </c>
      <c r="C112" s="18" t="s">
        <v>18</v>
      </c>
      <c r="D112" s="17">
        <v>60</v>
      </c>
      <c r="E112" s="17">
        <v>4.5999999999999996</v>
      </c>
      <c r="F112" s="17">
        <v>0.5</v>
      </c>
      <c r="G112" s="17">
        <v>29.5</v>
      </c>
      <c r="H112" s="17">
        <v>140.6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12</v>
      </c>
      <c r="Q112" s="5">
        <v>21.6</v>
      </c>
      <c r="R112" s="5">
        <v>18</v>
      </c>
      <c r="S112" s="5">
        <v>1.6</v>
      </c>
      <c r="T112" s="5">
        <v>0</v>
      </c>
      <c r="U112" s="5">
        <v>0</v>
      </c>
      <c r="V112" s="5">
        <v>0</v>
      </c>
      <c r="W112" s="2"/>
    </row>
    <row r="113" spans="2:23" s="3" customFormat="1" ht="14.25" customHeight="1" x14ac:dyDescent="0.2">
      <c r="B113" s="48" t="s">
        <v>2</v>
      </c>
      <c r="C113" s="48"/>
      <c r="D113" s="40">
        <f>SUM(D106:D112)</f>
        <v>790</v>
      </c>
      <c r="E113" s="40">
        <f t="shared" ref="E113:V113" si="10">SUM(E106:E112)</f>
        <v>27.68</v>
      </c>
      <c r="F113" s="40">
        <f t="shared" si="10"/>
        <v>21.35</v>
      </c>
      <c r="G113" s="40">
        <f t="shared" si="10"/>
        <v>89.5</v>
      </c>
      <c r="H113" s="40">
        <f>SUM(H106:H112)</f>
        <v>670.60000000000014</v>
      </c>
      <c r="I113" s="40">
        <f t="shared" si="10"/>
        <v>0.34</v>
      </c>
      <c r="J113" s="40">
        <f t="shared" si="10"/>
        <v>0.25</v>
      </c>
      <c r="K113" s="40">
        <f t="shared" si="10"/>
        <v>442.28</v>
      </c>
      <c r="L113" s="40">
        <f t="shared" si="10"/>
        <v>0.24</v>
      </c>
      <c r="M113" s="40">
        <f t="shared" si="10"/>
        <v>23.28</v>
      </c>
      <c r="N113" s="40">
        <f t="shared" si="10"/>
        <v>458.95</v>
      </c>
      <c r="O113" s="47">
        <f t="shared" si="10"/>
        <v>1256.9000000000001</v>
      </c>
      <c r="P113" s="40">
        <f t="shared" si="10"/>
        <v>210.39999999999998</v>
      </c>
      <c r="Q113" s="40">
        <f t="shared" si="10"/>
        <v>142.79999999999998</v>
      </c>
      <c r="R113" s="40">
        <f t="shared" si="10"/>
        <v>399.59999999999997</v>
      </c>
      <c r="S113" s="40">
        <f t="shared" si="10"/>
        <v>7.1300000000000008</v>
      </c>
      <c r="T113" s="47">
        <f t="shared" si="10"/>
        <v>187</v>
      </c>
      <c r="U113" s="40">
        <f t="shared" si="10"/>
        <v>12.659999999999998</v>
      </c>
      <c r="V113" s="40">
        <f t="shared" si="10"/>
        <v>645.50000000000011</v>
      </c>
      <c r="W113" s="2"/>
    </row>
    <row r="114" spans="2:23" s="3" customFormat="1" ht="14.25" customHeight="1" x14ac:dyDescent="0.2">
      <c r="B114" s="22"/>
      <c r="C114" s="22"/>
      <c r="D114" s="34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2"/>
    </row>
    <row r="115" spans="2:23" s="3" customFormat="1" ht="14.25" customHeight="1" x14ac:dyDescent="0.2">
      <c r="B115" s="22"/>
      <c r="C115" s="22"/>
      <c r="D115" s="3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2"/>
    </row>
    <row r="116" spans="2:23" s="3" customFormat="1" ht="14.25" customHeight="1" x14ac:dyDescent="0.2">
      <c r="B116" s="22"/>
      <c r="C116" s="22"/>
      <c r="D116" s="34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2"/>
    </row>
    <row r="117" spans="2:23" x14ac:dyDescent="0.2">
      <c r="B117" s="22"/>
      <c r="C117" s="22"/>
      <c r="D117" s="34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2:23" ht="23.25" customHeight="1" x14ac:dyDescent="0.2">
      <c r="E118" s="36"/>
      <c r="F118" s="36"/>
      <c r="G118" s="36"/>
      <c r="H118" s="36"/>
      <c r="I118" s="36"/>
      <c r="W118" s="1"/>
    </row>
    <row r="119" spans="2:23" ht="23.25" customHeight="1" x14ac:dyDescent="0.2">
      <c r="E119" s="36"/>
      <c r="F119" s="36"/>
      <c r="G119" s="36"/>
      <c r="H119" s="36"/>
      <c r="I119" s="36"/>
      <c r="W119" s="1"/>
    </row>
    <row r="120" spans="2:23" s="7" customFormat="1" ht="24" customHeight="1" x14ac:dyDescent="0.2">
      <c r="B120" s="49" t="s">
        <v>3</v>
      </c>
      <c r="C120" s="49" t="s">
        <v>0</v>
      </c>
      <c r="D120" s="50" t="s">
        <v>4</v>
      </c>
      <c r="E120" s="49" t="s">
        <v>1</v>
      </c>
      <c r="F120" s="49"/>
      <c r="G120" s="49"/>
      <c r="H120" s="50" t="s">
        <v>8</v>
      </c>
      <c r="I120" s="50" t="s">
        <v>83</v>
      </c>
      <c r="J120" s="50"/>
      <c r="K120" s="50"/>
      <c r="L120" s="50"/>
      <c r="M120" s="50"/>
      <c r="N120" s="50" t="s">
        <v>72</v>
      </c>
      <c r="O120" s="50"/>
      <c r="P120" s="50"/>
      <c r="Q120" s="50"/>
      <c r="R120" s="50"/>
      <c r="S120" s="50"/>
      <c r="T120" s="50"/>
      <c r="U120" s="50"/>
      <c r="V120" s="50"/>
      <c r="W120" s="6"/>
    </row>
    <row r="121" spans="2:23" s="7" customFormat="1" ht="21" customHeight="1" x14ac:dyDescent="0.2">
      <c r="B121" s="49"/>
      <c r="C121" s="49"/>
      <c r="D121" s="50"/>
      <c r="E121" s="10" t="s">
        <v>5</v>
      </c>
      <c r="F121" s="10" t="s">
        <v>6</v>
      </c>
      <c r="G121" s="10" t="s">
        <v>7</v>
      </c>
      <c r="H121" s="55"/>
      <c r="I121" s="8" t="s">
        <v>73</v>
      </c>
      <c r="J121" s="8" t="s">
        <v>74</v>
      </c>
      <c r="K121" s="8" t="s">
        <v>9</v>
      </c>
      <c r="L121" s="8" t="s">
        <v>75</v>
      </c>
      <c r="M121" s="8" t="s">
        <v>76</v>
      </c>
      <c r="N121" s="8" t="s">
        <v>77</v>
      </c>
      <c r="O121" s="8" t="s">
        <v>78</v>
      </c>
      <c r="P121" s="8" t="s">
        <v>79</v>
      </c>
      <c r="Q121" s="8" t="s">
        <v>12</v>
      </c>
      <c r="R121" s="8" t="s">
        <v>11</v>
      </c>
      <c r="S121" s="8" t="s">
        <v>13</v>
      </c>
      <c r="T121" s="8" t="s">
        <v>80</v>
      </c>
      <c r="U121" s="8" t="s">
        <v>81</v>
      </c>
      <c r="V121" s="8" t="s">
        <v>82</v>
      </c>
      <c r="W121" s="9"/>
    </row>
    <row r="122" spans="2:23" s="3" customFormat="1" ht="12" customHeight="1" x14ac:dyDescent="0.2">
      <c r="B122" s="54" t="s">
        <v>27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1"/>
    </row>
    <row r="123" spans="2:23" s="3" customFormat="1" ht="12" customHeight="1" x14ac:dyDescent="0.2">
      <c r="B123" s="37"/>
      <c r="C123" s="38" t="s">
        <v>15</v>
      </c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3"/>
      <c r="W123" s="1"/>
    </row>
    <row r="124" spans="2:23" s="4" customFormat="1" ht="22.5" customHeight="1" x14ac:dyDescent="0.2">
      <c r="B124" s="15" t="s">
        <v>84</v>
      </c>
      <c r="C124" s="16" t="s">
        <v>85</v>
      </c>
      <c r="D124" s="17">
        <v>60</v>
      </c>
      <c r="E124" s="17">
        <v>0.8</v>
      </c>
      <c r="F124" s="17">
        <v>6</v>
      </c>
      <c r="G124" s="17">
        <v>3.6</v>
      </c>
      <c r="H124" s="17">
        <v>72.400000000000006</v>
      </c>
      <c r="I124" s="5">
        <v>0.02</v>
      </c>
      <c r="J124" s="5">
        <v>0.02</v>
      </c>
      <c r="K124" s="5">
        <v>242</v>
      </c>
      <c r="L124" s="5">
        <v>0</v>
      </c>
      <c r="M124" s="5">
        <v>17.3</v>
      </c>
      <c r="N124" s="5">
        <v>88</v>
      </c>
      <c r="O124" s="5">
        <v>160</v>
      </c>
      <c r="P124" s="5">
        <v>22</v>
      </c>
      <c r="Q124" s="5">
        <v>11</v>
      </c>
      <c r="R124" s="5">
        <v>19</v>
      </c>
      <c r="S124" s="5">
        <v>0.56000000000000005</v>
      </c>
      <c r="T124" s="5">
        <v>9.9</v>
      </c>
      <c r="U124" s="5">
        <v>0.15</v>
      </c>
      <c r="V124" s="5">
        <v>11</v>
      </c>
      <c r="W124" s="2"/>
    </row>
    <row r="125" spans="2:23" s="3" customFormat="1" ht="24.75" customHeight="1" x14ac:dyDescent="0.2">
      <c r="B125" s="15" t="s">
        <v>55</v>
      </c>
      <c r="C125" s="16" t="s">
        <v>56</v>
      </c>
      <c r="D125" s="17">
        <v>200</v>
      </c>
      <c r="E125" s="17">
        <v>5.2</v>
      </c>
      <c r="F125" s="17">
        <v>2.8</v>
      </c>
      <c r="G125" s="17">
        <v>18.5</v>
      </c>
      <c r="H125" s="17">
        <v>119.6</v>
      </c>
      <c r="I125" s="5">
        <v>0.09</v>
      </c>
      <c r="J125" s="5">
        <v>0.05</v>
      </c>
      <c r="K125" s="5">
        <v>97.6</v>
      </c>
      <c r="L125" s="5">
        <v>0</v>
      </c>
      <c r="M125" s="5">
        <v>6.88</v>
      </c>
      <c r="N125" s="5">
        <v>93</v>
      </c>
      <c r="O125" s="5">
        <v>410.4</v>
      </c>
      <c r="P125" s="5">
        <v>13.8</v>
      </c>
      <c r="Q125" s="5">
        <v>20.8</v>
      </c>
      <c r="R125" s="5">
        <v>54.6</v>
      </c>
      <c r="S125" s="5">
        <v>0.9</v>
      </c>
      <c r="T125" s="5">
        <v>16.8</v>
      </c>
      <c r="U125" s="5">
        <v>0.23</v>
      </c>
      <c r="V125" s="5">
        <v>28.8</v>
      </c>
      <c r="W125" s="1"/>
    </row>
    <row r="126" spans="2:23" s="3" customFormat="1" ht="12" customHeight="1" x14ac:dyDescent="0.2">
      <c r="B126" s="20" t="s">
        <v>63</v>
      </c>
      <c r="C126" s="18" t="s">
        <v>64</v>
      </c>
      <c r="D126" s="21">
        <v>90</v>
      </c>
      <c r="E126" s="21">
        <v>15.18</v>
      </c>
      <c r="F126" s="21">
        <v>14.74</v>
      </c>
      <c r="G126" s="21">
        <v>3.6</v>
      </c>
      <c r="H126" s="21">
        <v>208.8</v>
      </c>
      <c r="I126" s="5">
        <v>3.4000000000000002E-2</v>
      </c>
      <c r="J126" s="5">
        <v>0.1</v>
      </c>
      <c r="K126" s="5">
        <v>22.9</v>
      </c>
      <c r="L126" s="5">
        <v>0.06</v>
      </c>
      <c r="M126" s="5">
        <v>1.27</v>
      </c>
      <c r="N126" s="5">
        <v>109</v>
      </c>
      <c r="O126" s="5">
        <v>290</v>
      </c>
      <c r="P126" s="5">
        <v>14.4</v>
      </c>
      <c r="Q126" s="5">
        <v>21.3</v>
      </c>
      <c r="R126" s="5">
        <v>149</v>
      </c>
      <c r="S126" s="5">
        <v>2.2200000000000002</v>
      </c>
      <c r="T126" s="5">
        <v>15.75</v>
      </c>
      <c r="U126" s="5">
        <v>0.28000000000000003</v>
      </c>
      <c r="V126" s="5">
        <v>56.2</v>
      </c>
      <c r="W126" s="1"/>
    </row>
    <row r="127" spans="2:23" s="3" customFormat="1" ht="12.95" customHeight="1" x14ac:dyDescent="0.2">
      <c r="B127" s="20" t="s">
        <v>58</v>
      </c>
      <c r="C127" s="18" t="s">
        <v>20</v>
      </c>
      <c r="D127" s="19">
        <v>150</v>
      </c>
      <c r="E127" s="19">
        <v>6.4</v>
      </c>
      <c r="F127" s="19">
        <v>6.5</v>
      </c>
      <c r="G127" s="19">
        <v>35.5</v>
      </c>
      <c r="H127" s="19">
        <v>225.8</v>
      </c>
      <c r="I127" s="5">
        <v>0.18</v>
      </c>
      <c r="J127" s="5">
        <v>0.03</v>
      </c>
      <c r="K127" s="5">
        <v>21.3</v>
      </c>
      <c r="L127" s="5">
        <v>0.1</v>
      </c>
      <c r="M127" s="5">
        <v>0</v>
      </c>
      <c r="N127" s="5">
        <v>152</v>
      </c>
      <c r="O127" s="5">
        <v>104</v>
      </c>
      <c r="P127" s="5">
        <v>17</v>
      </c>
      <c r="Q127" s="5">
        <v>42</v>
      </c>
      <c r="R127" s="5">
        <v>121</v>
      </c>
      <c r="S127" s="5">
        <v>1.39</v>
      </c>
      <c r="T127" s="5">
        <v>23</v>
      </c>
      <c r="U127" s="5">
        <v>1.46</v>
      </c>
      <c r="V127" s="5">
        <v>17</v>
      </c>
      <c r="W127" s="1"/>
    </row>
    <row r="128" spans="2:23" s="4" customFormat="1" ht="12.95" customHeight="1" x14ac:dyDescent="0.2">
      <c r="B128" s="20" t="s">
        <v>32</v>
      </c>
      <c r="C128" s="18" t="s">
        <v>31</v>
      </c>
      <c r="D128" s="19">
        <v>200</v>
      </c>
      <c r="E128" s="19">
        <v>0.2</v>
      </c>
      <c r="F128" s="19">
        <v>0</v>
      </c>
      <c r="G128" s="19">
        <v>6.4</v>
      </c>
      <c r="H128" s="19">
        <v>26.8</v>
      </c>
      <c r="I128" s="5">
        <v>0</v>
      </c>
      <c r="J128" s="5">
        <v>0.01</v>
      </c>
      <c r="K128" s="5">
        <v>0.3</v>
      </c>
      <c r="L128" s="5">
        <v>0</v>
      </c>
      <c r="M128" s="5">
        <v>0.04</v>
      </c>
      <c r="N128" s="5">
        <v>0.7</v>
      </c>
      <c r="O128" s="5">
        <v>20.8</v>
      </c>
      <c r="P128" s="5">
        <v>4.5</v>
      </c>
      <c r="Q128" s="5">
        <v>3.8</v>
      </c>
      <c r="R128" s="5">
        <v>7.2</v>
      </c>
      <c r="S128" s="5">
        <v>0.73</v>
      </c>
      <c r="T128" s="5">
        <v>0</v>
      </c>
      <c r="U128" s="5">
        <v>0</v>
      </c>
      <c r="V128" s="5">
        <v>0</v>
      </c>
      <c r="W128" s="2"/>
    </row>
    <row r="129" spans="2:23" s="4" customFormat="1" ht="12.75" customHeight="1" x14ac:dyDescent="0.2">
      <c r="B129" s="15" t="s">
        <v>43</v>
      </c>
      <c r="C129" s="16" t="s">
        <v>42</v>
      </c>
      <c r="D129" s="17">
        <v>30</v>
      </c>
      <c r="E129" s="17">
        <v>2</v>
      </c>
      <c r="F129" s="17">
        <v>0.4</v>
      </c>
      <c r="G129" s="17">
        <v>10</v>
      </c>
      <c r="H129" s="17">
        <v>51.2</v>
      </c>
      <c r="I129" s="5">
        <v>0.1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9.1999999999999993</v>
      </c>
      <c r="Q129" s="5">
        <v>10</v>
      </c>
      <c r="R129" s="5">
        <v>42.4</v>
      </c>
      <c r="S129" s="5">
        <v>1.2</v>
      </c>
      <c r="T129" s="5">
        <v>0</v>
      </c>
      <c r="U129" s="5">
        <v>0</v>
      </c>
      <c r="V129" s="5">
        <v>0</v>
      </c>
      <c r="W129" s="2"/>
    </row>
    <row r="130" spans="2:23" s="4" customFormat="1" ht="13.5" customHeight="1" x14ac:dyDescent="0.2">
      <c r="B130" s="15" t="s">
        <v>43</v>
      </c>
      <c r="C130" s="18" t="s">
        <v>18</v>
      </c>
      <c r="D130" s="17">
        <v>60</v>
      </c>
      <c r="E130" s="17">
        <v>4.5999999999999996</v>
      </c>
      <c r="F130" s="17">
        <v>0.5</v>
      </c>
      <c r="G130" s="17">
        <v>29.5</v>
      </c>
      <c r="H130" s="17">
        <v>140.6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12</v>
      </c>
      <c r="Q130" s="5">
        <v>21.6</v>
      </c>
      <c r="R130" s="5">
        <v>18</v>
      </c>
      <c r="S130" s="5">
        <v>1.6</v>
      </c>
      <c r="T130" s="5">
        <v>0</v>
      </c>
      <c r="U130" s="5">
        <v>0</v>
      </c>
      <c r="V130" s="5">
        <v>0</v>
      </c>
      <c r="W130" s="2"/>
    </row>
    <row r="131" spans="2:23" s="3" customFormat="1" ht="14.25" customHeight="1" x14ac:dyDescent="0.2">
      <c r="B131" s="48" t="s">
        <v>2</v>
      </c>
      <c r="C131" s="48"/>
      <c r="D131" s="41">
        <f>SUM(D124:D130)</f>
        <v>790</v>
      </c>
      <c r="E131" s="41">
        <f t="shared" ref="E131:V131" si="11">SUM(E124:E130)</f>
        <v>34.379999999999995</v>
      </c>
      <c r="F131" s="41">
        <f t="shared" si="11"/>
        <v>30.939999999999998</v>
      </c>
      <c r="G131" s="41">
        <f t="shared" si="11"/>
        <v>107.10000000000001</v>
      </c>
      <c r="H131" s="41">
        <f t="shared" si="11"/>
        <v>845.2</v>
      </c>
      <c r="I131" s="41">
        <f t="shared" si="11"/>
        <v>0.42400000000000004</v>
      </c>
      <c r="J131" s="41">
        <f t="shared" si="11"/>
        <v>0.21000000000000002</v>
      </c>
      <c r="K131" s="41">
        <f t="shared" si="11"/>
        <v>384.1</v>
      </c>
      <c r="L131" s="41">
        <f t="shared" si="11"/>
        <v>0.16</v>
      </c>
      <c r="M131" s="41">
        <f t="shared" si="11"/>
        <v>25.49</v>
      </c>
      <c r="N131" s="41">
        <f t="shared" si="11"/>
        <v>442.7</v>
      </c>
      <c r="O131" s="41">
        <f t="shared" si="11"/>
        <v>985.19999999999993</v>
      </c>
      <c r="P131" s="41">
        <f t="shared" si="11"/>
        <v>92.899999999999991</v>
      </c>
      <c r="Q131" s="41">
        <f t="shared" si="11"/>
        <v>130.5</v>
      </c>
      <c r="R131" s="41">
        <f t="shared" si="11"/>
        <v>411.2</v>
      </c>
      <c r="S131" s="41">
        <f t="shared" si="11"/>
        <v>8.6000000000000014</v>
      </c>
      <c r="T131" s="41">
        <f t="shared" si="11"/>
        <v>65.45</v>
      </c>
      <c r="U131" s="41">
        <f t="shared" si="11"/>
        <v>2.12</v>
      </c>
      <c r="V131" s="41">
        <f t="shared" si="11"/>
        <v>113</v>
      </c>
      <c r="W131" s="2"/>
    </row>
    <row r="134" spans="2:23" s="7" customFormat="1" ht="24" customHeight="1" x14ac:dyDescent="0.2">
      <c r="B134" s="49" t="s">
        <v>3</v>
      </c>
      <c r="C134" s="49" t="s">
        <v>0</v>
      </c>
      <c r="D134" s="50" t="s">
        <v>4</v>
      </c>
      <c r="E134" s="49" t="s">
        <v>1</v>
      </c>
      <c r="F134" s="49"/>
      <c r="G134" s="49"/>
      <c r="H134" s="50" t="s">
        <v>8</v>
      </c>
      <c r="I134" s="50" t="s">
        <v>83</v>
      </c>
      <c r="J134" s="50"/>
      <c r="K134" s="50"/>
      <c r="L134" s="50"/>
      <c r="M134" s="50"/>
      <c r="N134" s="50" t="s">
        <v>72</v>
      </c>
      <c r="O134" s="50"/>
      <c r="P134" s="50"/>
      <c r="Q134" s="50"/>
      <c r="R134" s="50"/>
      <c r="S134" s="50"/>
      <c r="T134" s="50"/>
      <c r="U134" s="50"/>
      <c r="V134" s="50"/>
      <c r="W134" s="6"/>
    </row>
    <row r="135" spans="2:23" s="7" customFormat="1" ht="21" customHeight="1" x14ac:dyDescent="0.2">
      <c r="B135" s="49"/>
      <c r="C135" s="49"/>
      <c r="D135" s="50"/>
      <c r="E135" s="10" t="s">
        <v>5</v>
      </c>
      <c r="F135" s="10" t="s">
        <v>6</v>
      </c>
      <c r="G135" s="10" t="s">
        <v>7</v>
      </c>
      <c r="H135" s="55"/>
      <c r="I135" s="8" t="s">
        <v>73</v>
      </c>
      <c r="J135" s="8" t="s">
        <v>74</v>
      </c>
      <c r="K135" s="8" t="s">
        <v>9</v>
      </c>
      <c r="L135" s="8" t="s">
        <v>75</v>
      </c>
      <c r="M135" s="8" t="s">
        <v>76</v>
      </c>
      <c r="N135" s="8" t="s">
        <v>77</v>
      </c>
      <c r="O135" s="8" t="s">
        <v>78</v>
      </c>
      <c r="P135" s="8" t="s">
        <v>79</v>
      </c>
      <c r="Q135" s="8" t="s">
        <v>12</v>
      </c>
      <c r="R135" s="8" t="s">
        <v>11</v>
      </c>
      <c r="S135" s="8" t="s">
        <v>13</v>
      </c>
      <c r="T135" s="8" t="s">
        <v>80</v>
      </c>
      <c r="U135" s="8" t="s">
        <v>81</v>
      </c>
      <c r="V135" s="8" t="s">
        <v>82</v>
      </c>
      <c r="W135" s="9"/>
    </row>
    <row r="136" spans="2:23" ht="15" customHeight="1" x14ac:dyDescent="0.2">
      <c r="B136" s="54" t="s">
        <v>28</v>
      </c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1"/>
    </row>
    <row r="137" spans="2:23" s="3" customFormat="1" ht="12" customHeight="1" x14ac:dyDescent="0.2">
      <c r="B137" s="11"/>
      <c r="C137" s="12" t="s">
        <v>15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4"/>
      <c r="W137" s="1"/>
    </row>
    <row r="138" spans="2:23" s="3" customFormat="1" ht="12.95" customHeight="1" x14ac:dyDescent="0.2">
      <c r="B138" s="24" t="s">
        <v>44</v>
      </c>
      <c r="C138" s="18" t="s">
        <v>45</v>
      </c>
      <c r="D138" s="19">
        <v>60</v>
      </c>
      <c r="E138" s="19">
        <v>0.6</v>
      </c>
      <c r="F138" s="19">
        <v>6.1</v>
      </c>
      <c r="G138" s="19">
        <v>4.3</v>
      </c>
      <c r="H138" s="19">
        <v>74.2</v>
      </c>
      <c r="I138" s="5">
        <v>0.03</v>
      </c>
      <c r="J138" s="5">
        <v>0.03</v>
      </c>
      <c r="K138" s="5">
        <v>733</v>
      </c>
      <c r="L138" s="5">
        <v>0</v>
      </c>
      <c r="M138" s="5">
        <v>3.63</v>
      </c>
      <c r="N138" s="5">
        <v>90</v>
      </c>
      <c r="O138" s="5">
        <v>123</v>
      </c>
      <c r="P138" s="5">
        <v>14</v>
      </c>
      <c r="Q138" s="5">
        <v>16</v>
      </c>
      <c r="R138" s="5">
        <v>22</v>
      </c>
      <c r="S138" s="5">
        <v>0.67</v>
      </c>
      <c r="T138" s="5">
        <v>10</v>
      </c>
      <c r="U138" s="5">
        <v>0.09</v>
      </c>
      <c r="V138" s="5">
        <v>22</v>
      </c>
      <c r="W138" s="1"/>
    </row>
    <row r="139" spans="2:23" s="3" customFormat="1" ht="12.95" customHeight="1" x14ac:dyDescent="0.2">
      <c r="B139" s="15" t="s">
        <v>29</v>
      </c>
      <c r="C139" s="18" t="s">
        <v>30</v>
      </c>
      <c r="D139" s="19">
        <v>200</v>
      </c>
      <c r="E139" s="19">
        <v>6.8</v>
      </c>
      <c r="F139" s="19">
        <v>4.5999999999999996</v>
      </c>
      <c r="G139" s="19">
        <v>14.4</v>
      </c>
      <c r="H139" s="19">
        <v>125.9</v>
      </c>
      <c r="I139" s="5">
        <v>0.1</v>
      </c>
      <c r="J139" s="5">
        <v>0.05</v>
      </c>
      <c r="K139" s="5">
        <v>120.8</v>
      </c>
      <c r="L139" s="5">
        <v>0</v>
      </c>
      <c r="M139" s="5">
        <v>3.72</v>
      </c>
      <c r="N139" s="5">
        <v>96.4</v>
      </c>
      <c r="O139" s="5">
        <v>363</v>
      </c>
      <c r="P139" s="5">
        <v>30.4</v>
      </c>
      <c r="Q139" s="5">
        <v>26.8</v>
      </c>
      <c r="R139" s="5">
        <v>96.2</v>
      </c>
      <c r="S139" s="5">
        <v>1.27</v>
      </c>
      <c r="T139" s="5">
        <v>16.600000000000001</v>
      </c>
      <c r="U139" s="5">
        <v>3.64</v>
      </c>
      <c r="V139" s="5">
        <v>27</v>
      </c>
      <c r="W139" s="1"/>
    </row>
    <row r="140" spans="2:23" s="3" customFormat="1" ht="12" customHeight="1" x14ac:dyDescent="0.2">
      <c r="B140" s="20" t="s">
        <v>41</v>
      </c>
      <c r="C140" s="18" t="s">
        <v>40</v>
      </c>
      <c r="D140" s="21">
        <v>200</v>
      </c>
      <c r="E140" s="21">
        <v>27.3</v>
      </c>
      <c r="F140" s="21">
        <v>8.1</v>
      </c>
      <c r="G140" s="21">
        <v>33.200000000000003</v>
      </c>
      <c r="H140" s="21">
        <v>314.60000000000002</v>
      </c>
      <c r="I140" s="5">
        <v>0.08</v>
      </c>
      <c r="J140" s="5">
        <v>0.08</v>
      </c>
      <c r="K140" s="5">
        <v>147</v>
      </c>
      <c r="L140" s="5">
        <v>0</v>
      </c>
      <c r="M140" s="5">
        <v>2.36</v>
      </c>
      <c r="N140" s="5">
        <v>291</v>
      </c>
      <c r="O140" s="5">
        <v>383</v>
      </c>
      <c r="P140" s="5">
        <v>20</v>
      </c>
      <c r="Q140" s="5">
        <v>108</v>
      </c>
      <c r="R140" s="5">
        <v>234</v>
      </c>
      <c r="S140" s="5">
        <v>2.02</v>
      </c>
      <c r="T140" s="5">
        <v>40</v>
      </c>
      <c r="U140" s="5">
        <v>27.5</v>
      </c>
      <c r="V140" s="5">
        <v>169</v>
      </c>
      <c r="W140" s="1"/>
    </row>
    <row r="141" spans="2:23" s="3" customFormat="1" ht="12.95" customHeight="1" x14ac:dyDescent="0.2">
      <c r="B141" s="20" t="s">
        <v>48</v>
      </c>
      <c r="C141" s="18" t="s">
        <v>17</v>
      </c>
      <c r="D141" s="19">
        <v>200</v>
      </c>
      <c r="E141" s="19">
        <v>0.5</v>
      </c>
      <c r="F141" s="19">
        <v>0</v>
      </c>
      <c r="G141" s="19">
        <v>19.8</v>
      </c>
      <c r="H141" s="19">
        <v>81</v>
      </c>
      <c r="I141" s="5">
        <v>0</v>
      </c>
      <c r="J141" s="5">
        <v>0</v>
      </c>
      <c r="K141" s="5">
        <v>15</v>
      </c>
      <c r="L141" s="5">
        <v>0</v>
      </c>
      <c r="M141" s="5">
        <v>0.02</v>
      </c>
      <c r="N141" s="5">
        <v>0.05</v>
      </c>
      <c r="O141" s="5">
        <v>0.17</v>
      </c>
      <c r="P141" s="5">
        <v>50</v>
      </c>
      <c r="Q141" s="5">
        <v>2.1</v>
      </c>
      <c r="R141" s="5">
        <v>4.3</v>
      </c>
      <c r="S141" s="5">
        <v>0.09</v>
      </c>
      <c r="T141" s="5">
        <v>0</v>
      </c>
      <c r="U141" s="5">
        <v>0</v>
      </c>
      <c r="V141" s="5">
        <v>0</v>
      </c>
      <c r="W141" s="1"/>
    </row>
    <row r="142" spans="2:23" s="4" customFormat="1" ht="12.75" customHeight="1" x14ac:dyDescent="0.2">
      <c r="B142" s="15" t="s">
        <v>43</v>
      </c>
      <c r="C142" s="16" t="s">
        <v>42</v>
      </c>
      <c r="D142" s="17">
        <v>30</v>
      </c>
      <c r="E142" s="17">
        <v>2</v>
      </c>
      <c r="F142" s="17">
        <v>0.4</v>
      </c>
      <c r="G142" s="17">
        <v>10</v>
      </c>
      <c r="H142" s="17">
        <v>51.2</v>
      </c>
      <c r="I142" s="5">
        <v>0.1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9.1999999999999993</v>
      </c>
      <c r="Q142" s="5">
        <v>10</v>
      </c>
      <c r="R142" s="5">
        <v>42.4</v>
      </c>
      <c r="S142" s="5">
        <v>1.2</v>
      </c>
      <c r="T142" s="5">
        <v>0</v>
      </c>
      <c r="U142" s="5">
        <v>0</v>
      </c>
      <c r="V142" s="5">
        <v>0</v>
      </c>
      <c r="W142" s="2"/>
    </row>
    <row r="143" spans="2:23" s="4" customFormat="1" ht="13.5" customHeight="1" x14ac:dyDescent="0.2">
      <c r="B143" s="15" t="s">
        <v>43</v>
      </c>
      <c r="C143" s="18" t="s">
        <v>18</v>
      </c>
      <c r="D143" s="17">
        <v>60</v>
      </c>
      <c r="E143" s="17">
        <v>4.5999999999999996</v>
      </c>
      <c r="F143" s="17">
        <v>0.5</v>
      </c>
      <c r="G143" s="17">
        <v>29.5</v>
      </c>
      <c r="H143" s="17">
        <v>140.6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12</v>
      </c>
      <c r="Q143" s="5">
        <v>21.6</v>
      </c>
      <c r="R143" s="5">
        <v>18</v>
      </c>
      <c r="S143" s="5">
        <v>1.6</v>
      </c>
      <c r="T143" s="5">
        <v>0</v>
      </c>
      <c r="U143" s="5">
        <v>0</v>
      </c>
      <c r="V143" s="5">
        <v>0</v>
      </c>
      <c r="W143" s="2"/>
    </row>
    <row r="144" spans="2:23" s="3" customFormat="1" ht="14.25" customHeight="1" x14ac:dyDescent="0.2">
      <c r="B144" s="48" t="s">
        <v>2</v>
      </c>
      <c r="C144" s="48"/>
      <c r="D144" s="41">
        <f>SUM(D138:D143)</f>
        <v>750</v>
      </c>
      <c r="E144" s="43">
        <f t="shared" ref="E144:V144" si="12">SUM(E138:E143)</f>
        <v>41.800000000000004</v>
      </c>
      <c r="F144" s="43">
        <f t="shared" si="12"/>
        <v>19.699999999999996</v>
      </c>
      <c r="G144" s="43">
        <f t="shared" si="12"/>
        <v>111.2</v>
      </c>
      <c r="H144" s="43">
        <f t="shared" si="12"/>
        <v>787.50000000000011</v>
      </c>
      <c r="I144" s="43">
        <f t="shared" si="12"/>
        <v>0.31000000000000005</v>
      </c>
      <c r="J144" s="43">
        <f t="shared" si="12"/>
        <v>0.16</v>
      </c>
      <c r="K144" s="43">
        <f t="shared" si="12"/>
        <v>1015.8</v>
      </c>
      <c r="L144" s="43">
        <f t="shared" si="12"/>
        <v>0</v>
      </c>
      <c r="M144" s="43">
        <f t="shared" si="12"/>
        <v>9.7299999999999986</v>
      </c>
      <c r="N144" s="43">
        <f t="shared" si="12"/>
        <v>477.45</v>
      </c>
      <c r="O144" s="43">
        <f t="shared" si="12"/>
        <v>869.17</v>
      </c>
      <c r="P144" s="43">
        <f t="shared" si="12"/>
        <v>135.60000000000002</v>
      </c>
      <c r="Q144" s="43">
        <f t="shared" si="12"/>
        <v>184.5</v>
      </c>
      <c r="R144" s="43">
        <f t="shared" si="12"/>
        <v>416.9</v>
      </c>
      <c r="S144" s="43">
        <f t="shared" si="12"/>
        <v>6.85</v>
      </c>
      <c r="T144" s="43">
        <f t="shared" si="12"/>
        <v>66.599999999999994</v>
      </c>
      <c r="U144" s="43">
        <f t="shared" si="12"/>
        <v>31.23</v>
      </c>
      <c r="V144" s="43">
        <f t="shared" si="12"/>
        <v>218</v>
      </c>
      <c r="W144" s="2"/>
    </row>
  </sheetData>
  <mergeCells count="92">
    <mergeCell ref="I134:M134"/>
    <mergeCell ref="N134:V134"/>
    <mergeCell ref="B136:V136"/>
    <mergeCell ref="B144:C144"/>
    <mergeCell ref="B134:B135"/>
    <mergeCell ref="C134:C135"/>
    <mergeCell ref="D134:D135"/>
    <mergeCell ref="E134:G134"/>
    <mergeCell ref="H134:H135"/>
    <mergeCell ref="H57:H58"/>
    <mergeCell ref="B45:V45"/>
    <mergeCell ref="B2:B3"/>
    <mergeCell ref="C2:C3"/>
    <mergeCell ref="B4:V4"/>
    <mergeCell ref="B18:V18"/>
    <mergeCell ref="B16:B17"/>
    <mergeCell ref="C16:C17"/>
    <mergeCell ref="D16:D17"/>
    <mergeCell ref="E16:G16"/>
    <mergeCell ref="H16:H17"/>
    <mergeCell ref="D2:D3"/>
    <mergeCell ref="E2:G2"/>
    <mergeCell ref="H2:H3"/>
    <mergeCell ref="I2:M2"/>
    <mergeCell ref="B14:C14"/>
    <mergeCell ref="B72:V72"/>
    <mergeCell ref="B81:C81"/>
    <mergeCell ref="B88:B89"/>
    <mergeCell ref="C88:C89"/>
    <mergeCell ref="D88:D89"/>
    <mergeCell ref="E88:G88"/>
    <mergeCell ref="H88:H89"/>
    <mergeCell ref="I88:M88"/>
    <mergeCell ref="N88:V88"/>
    <mergeCell ref="N2:V2"/>
    <mergeCell ref="I16:M16"/>
    <mergeCell ref="N16:V16"/>
    <mergeCell ref="B27:C27"/>
    <mergeCell ref="B1:V1"/>
    <mergeCell ref="I30:M30"/>
    <mergeCell ref="N30:V30"/>
    <mergeCell ref="B32:V32"/>
    <mergeCell ref="B41:C41"/>
    <mergeCell ref="B43:B44"/>
    <mergeCell ref="C43:C44"/>
    <mergeCell ref="D43:D44"/>
    <mergeCell ref="E43:G43"/>
    <mergeCell ref="H43:H44"/>
    <mergeCell ref="I43:M43"/>
    <mergeCell ref="N43:V43"/>
    <mergeCell ref="B30:B31"/>
    <mergeCell ref="C30:C31"/>
    <mergeCell ref="D30:D31"/>
    <mergeCell ref="E30:G30"/>
    <mergeCell ref="H30:H31"/>
    <mergeCell ref="B54:C54"/>
    <mergeCell ref="I57:M57"/>
    <mergeCell ref="N57:V57"/>
    <mergeCell ref="B67:C67"/>
    <mergeCell ref="B70:B71"/>
    <mergeCell ref="C70:C71"/>
    <mergeCell ref="D70:D71"/>
    <mergeCell ref="E70:G70"/>
    <mergeCell ref="H70:H71"/>
    <mergeCell ref="I70:M70"/>
    <mergeCell ref="N70:V70"/>
    <mergeCell ref="B59:V59"/>
    <mergeCell ref="B57:B58"/>
    <mergeCell ref="C57:C58"/>
    <mergeCell ref="D57:D58"/>
    <mergeCell ref="E57:G57"/>
    <mergeCell ref="B90:V90"/>
    <mergeCell ref="B99:C99"/>
    <mergeCell ref="B102:B103"/>
    <mergeCell ref="C102:C103"/>
    <mergeCell ref="D102:D103"/>
    <mergeCell ref="E102:G102"/>
    <mergeCell ref="H102:H103"/>
    <mergeCell ref="I102:M102"/>
    <mergeCell ref="N102:V102"/>
    <mergeCell ref="B104:V104"/>
    <mergeCell ref="B113:C113"/>
    <mergeCell ref="I120:M120"/>
    <mergeCell ref="N120:V120"/>
    <mergeCell ref="B122:V122"/>
    <mergeCell ref="H120:H121"/>
    <mergeCell ref="B131:C131"/>
    <mergeCell ref="B120:B121"/>
    <mergeCell ref="C120:C121"/>
    <mergeCell ref="D120:D121"/>
    <mergeCell ref="E120:G120"/>
    <mergeCell ref="D123:V1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Зуридочка</cp:lastModifiedBy>
  <cp:lastPrinted>2024-08-12T08:02:14Z</cp:lastPrinted>
  <dcterms:created xsi:type="dcterms:W3CDTF">2021-02-25T20:31:15Z</dcterms:created>
  <dcterms:modified xsi:type="dcterms:W3CDTF">2024-08-13T13:21:32Z</dcterms:modified>
</cp:coreProperties>
</file>